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5480" windowHeight="8415"/>
  </bookViews>
  <sheets>
    <sheet name="t1" sheetId="4" r:id="rId1"/>
    <sheet name="t2" sheetId="5" r:id="rId2"/>
    <sheet name="t3" sheetId="6" r:id="rId3"/>
    <sheet name="t4" sheetId="9" r:id="rId4"/>
    <sheet name="t5" sheetId="8" r:id="rId5"/>
    <sheet name="t6" sheetId="7" r:id="rId6"/>
  </sheets>
  <calcPr calcId="125725"/>
</workbook>
</file>

<file path=xl/calcChain.xml><?xml version="1.0" encoding="utf-8"?>
<calcChain xmlns="http://schemas.openxmlformats.org/spreadsheetml/2006/main">
  <c r="F27" i="7"/>
  <c r="F67"/>
  <c r="F65"/>
  <c r="F6" l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</calcChain>
</file>

<file path=xl/sharedStrings.xml><?xml version="1.0" encoding="utf-8"?>
<sst xmlns="http://schemas.openxmlformats.org/spreadsheetml/2006/main" count="217" uniqueCount="163">
  <si>
    <t>Fonte: elaborazioni su dati ISTAT.</t>
  </si>
  <si>
    <t>(E/I)</t>
  </si>
  <si>
    <t>Grado di copertura commerciale (%)</t>
  </si>
  <si>
    <t>((E-I)/(E+I))</t>
  </si>
  <si>
    <t>Saldo normalizzato (%)</t>
  </si>
  <si>
    <t>((I+E)/(C+P))</t>
  </si>
  <si>
    <t>Grado medio di apertura (%)</t>
  </si>
  <si>
    <t>(E/P)</t>
  </si>
  <si>
    <t>Propensione a esportare (%)</t>
  </si>
  <si>
    <t>(I/C)</t>
  </si>
  <si>
    <t>Propensione a importare (%)</t>
  </si>
  <si>
    <t>(P/C)</t>
  </si>
  <si>
    <t>Grado di autoapprovv. (%)</t>
  </si>
  <si>
    <t>(C =  P+I-E)</t>
  </si>
  <si>
    <t>Stima consumo interno</t>
  </si>
  <si>
    <t>(I+E)</t>
  </si>
  <si>
    <t>Volume di commercio</t>
  </si>
  <si>
    <t>(I-E)</t>
  </si>
  <si>
    <t>Importazioni nette</t>
  </si>
  <si>
    <t>(E)</t>
  </si>
  <si>
    <t>Esportazioni</t>
  </si>
  <si>
    <t>(I)</t>
  </si>
  <si>
    <t>Importazioni</t>
  </si>
  <si>
    <t>(P)</t>
  </si>
  <si>
    <t>Totale produzione agro-alimentare</t>
  </si>
  <si>
    <t>2013/12</t>
  </si>
  <si>
    <t>Var. %</t>
  </si>
  <si>
    <t xml:space="preserve"> </t>
  </si>
  <si>
    <t>non Agro-alimentare</t>
  </si>
  <si>
    <t>Agro-alimentare</t>
  </si>
  <si>
    <t>Totale</t>
  </si>
  <si>
    <t>Saldo</t>
  </si>
  <si>
    <t>Agro-alimentari</t>
  </si>
  <si>
    <t>Totali</t>
  </si>
  <si>
    <t>(milioni di euro correnti)</t>
  </si>
  <si>
    <t>all'esportazione e all'importazione.</t>
  </si>
  <si>
    <t>esport.</t>
  </si>
  <si>
    <t>import.</t>
  </si>
  <si>
    <t>Comp. "prezzo"</t>
  </si>
  <si>
    <t>Comp. "quantità"</t>
  </si>
  <si>
    <t>Commercio agro-alimentare</t>
  </si>
  <si>
    <t>Commercio totale</t>
  </si>
  <si>
    <t>(variazioni percentuali)</t>
  </si>
  <si>
    <t>Bevande non alcoliche</t>
  </si>
  <si>
    <t>Altri alcolici</t>
  </si>
  <si>
    <t>Mosti</t>
  </si>
  <si>
    <t>Vino</t>
  </si>
  <si>
    <t>Altri prodotti non alimentari</t>
  </si>
  <si>
    <t>Altri prodotti dell'industria alimentare</t>
  </si>
  <si>
    <t>Panelli e mangimi</t>
  </si>
  <si>
    <t>Olii e grassi</t>
  </si>
  <si>
    <t>Prodotti lattiero-caseari</t>
  </si>
  <si>
    <t>Frutta trasformata</t>
  </si>
  <si>
    <t>Ortaggi trasformati</t>
  </si>
  <si>
    <t>Prodotti ittici</t>
  </si>
  <si>
    <t>Carni preparate</t>
  </si>
  <si>
    <t>Carni fresche e congelate</t>
  </si>
  <si>
    <t>Prodotti dolciari</t>
  </si>
  <si>
    <t>Zucchero</t>
  </si>
  <si>
    <t>Derivati dei cereali</t>
  </si>
  <si>
    <t>Riso</t>
  </si>
  <si>
    <t>Totale settore primario</t>
  </si>
  <si>
    <t>Prodotti della caccia</t>
  </si>
  <si>
    <t>Prodotti della pesca</t>
  </si>
  <si>
    <t>Prodotti della silvicoltura</t>
  </si>
  <si>
    <t>Altri prodotti degli allevamenti</t>
  </si>
  <si>
    <t>Animali vivi</t>
  </si>
  <si>
    <t>Tabacco greggio</t>
  </si>
  <si>
    <t>Prodotti del florovivaismo</t>
  </si>
  <si>
    <t>Cacao, caffè, tè e spezie</t>
  </si>
  <si>
    <t>Semi e frutti oleosi</t>
  </si>
  <si>
    <t>Vegetali filamentosi greggi</t>
  </si>
  <si>
    <t>Frutta secca</t>
  </si>
  <si>
    <t>Altra frutta fresca</t>
  </si>
  <si>
    <t>Frutta tropicale</t>
  </si>
  <si>
    <t>Agrumi</t>
  </si>
  <si>
    <t>Cereali</t>
  </si>
  <si>
    <t>Sementi</t>
  </si>
  <si>
    <t>normalizzato</t>
  </si>
  <si>
    <t>saldo</t>
  </si>
  <si>
    <t>%</t>
  </si>
  <si>
    <t>esportazioni</t>
  </si>
  <si>
    <t>importazioni</t>
  </si>
  <si>
    <t>Milioni di euro</t>
  </si>
  <si>
    <t>Totale bilancia agro-alimentare</t>
  </si>
  <si>
    <t>Totale prodotti  dell'industria alimentare e bevande</t>
  </si>
  <si>
    <t>Prodotti dell'industria alimentare per il settore primario</t>
  </si>
  <si>
    <t>Prodotti dell'industria alimentare reimpiegati nell'industria alimentare</t>
  </si>
  <si>
    <t>Prodotti dell'industria alimentare per il consumo alimentare diretto</t>
  </si>
  <si>
    <t>Totale prodotti del settore primario</t>
  </si>
  <si>
    <t>Altri prodotti del settore primario</t>
  </si>
  <si>
    <t>Prodotti del settore primario reimpiegati</t>
  </si>
  <si>
    <t>Materie prime per l'industria alimentare</t>
  </si>
  <si>
    <t>Prodotti del settore primario per il consumo alimentare diretto</t>
  </si>
  <si>
    <t>saldo normal.</t>
  </si>
  <si>
    <t>(valori correnti)</t>
  </si>
  <si>
    <t>Struttura %</t>
  </si>
  <si>
    <t>WTO</t>
  </si>
  <si>
    <t>Totale Mondo</t>
  </si>
  <si>
    <t>Oceania</t>
  </si>
  <si>
    <t>Sud America</t>
  </si>
  <si>
    <t>Centro America</t>
  </si>
  <si>
    <t>Nord America</t>
  </si>
  <si>
    <t xml:space="preserve"> - EEA</t>
  </si>
  <si>
    <t>Saldo normalizzato</t>
  </si>
  <si>
    <t>2014/13</t>
  </si>
  <si>
    <t>Var. % 2014/13</t>
  </si>
  <si>
    <t>Fonte: CREA, Il commercio estero dei prodotti agroalimentari. Rapporto 2014.</t>
  </si>
  <si>
    <t>UE-28</t>
  </si>
  <si>
    <t>Altri paesi europei (no mediterranei)</t>
  </si>
  <si>
    <t>Paesi terzi mediterranei europei</t>
  </si>
  <si>
    <t>Paesi terzi mediterranei asiatici</t>
  </si>
  <si>
    <t>Paesi terzi mediterranei africani</t>
  </si>
  <si>
    <t xml:space="preserve"> - EUROMED (di cui di p. terzi mediterranei)</t>
  </si>
  <si>
    <t xml:space="preserve"> - MERCOSUR</t>
  </si>
  <si>
    <t>Asia (no mediterranei)</t>
  </si>
  <si>
    <t xml:space="preserve"> - ASEAN</t>
  </si>
  <si>
    <t>Africa (no mediterranei)</t>
  </si>
  <si>
    <t>Totali diversi</t>
  </si>
  <si>
    <t>UE-15</t>
  </si>
  <si>
    <t>Prodotti dell'industria alimentare per usi non alimentari</t>
  </si>
  <si>
    <t>Legumi e ortaggi freschi</t>
  </si>
  <si>
    <t>Legumi e ortaggi secchi</t>
  </si>
  <si>
    <t>Totale industria alimentare e bevande</t>
  </si>
  <si>
    <t>Totale industria alimentare</t>
  </si>
  <si>
    <t>Indici</t>
  </si>
  <si>
    <t>UE -15</t>
  </si>
  <si>
    <r>
      <t>Tab. 3.1 -</t>
    </r>
    <r>
      <rPr>
        <i/>
        <sz val="10"/>
        <rFont val="Calibri"/>
        <family val="2"/>
      </rPr>
      <t xml:space="preserve"> Contabilità agro-alimentare nazionale</t>
    </r>
  </si>
  <si>
    <r>
      <t>Produzione della branca agricoltura silvicoltura e pesca</t>
    </r>
    <r>
      <rPr>
        <vertAlign val="superscript"/>
        <sz val="10"/>
        <rFont val="Calibri"/>
        <family val="2"/>
      </rPr>
      <t>1</t>
    </r>
  </si>
  <si>
    <r>
      <t>VA industria alimentare</t>
    </r>
    <r>
      <rPr>
        <vertAlign val="superscript"/>
        <sz val="10"/>
        <rFont val="Calibri"/>
        <family val="2"/>
      </rPr>
      <t>1</t>
    </r>
  </si>
  <si>
    <r>
      <t>1</t>
    </r>
    <r>
      <rPr>
        <sz val="10"/>
        <rFont val="Calibri"/>
        <family val="2"/>
      </rPr>
      <t>A prezzi di base.</t>
    </r>
  </si>
  <si>
    <r>
      <rPr>
        <sz val="10"/>
        <rFont val="Calibri"/>
        <family val="2"/>
      </rPr>
      <t xml:space="preserve">Tab. 3.6 </t>
    </r>
    <r>
      <rPr>
        <i/>
        <sz val="10"/>
        <rFont val="Calibri"/>
        <family val="2"/>
      </rPr>
      <t xml:space="preserve">- Il commercio agro-alimentare dell'Italia per comparti </t>
    </r>
    <r>
      <rPr>
        <sz val="10"/>
        <rFont val="Calibri"/>
        <family val="2"/>
      </rPr>
      <t>-</t>
    </r>
    <r>
      <rPr>
        <i/>
        <sz val="10"/>
        <rFont val="Calibri"/>
        <family val="2"/>
      </rPr>
      <t xml:space="preserve"> 2014</t>
    </r>
  </si>
  <si>
    <r>
      <t>Totale agro-alimentare</t>
    </r>
    <r>
      <rPr>
        <b/>
        <vertAlign val="superscript"/>
        <sz val="10"/>
        <rFont val="Calibri"/>
        <family val="2"/>
      </rPr>
      <t>1</t>
    </r>
  </si>
  <si>
    <r>
      <t>1</t>
    </r>
    <r>
      <rPr>
        <sz val="10"/>
        <rFont val="Calibri"/>
        <family val="2"/>
      </rPr>
      <t xml:space="preserve"> Il totale agro-alimentare comprende altri prodotti agro-alimentari (sotto soglia 1-24) non riportati nei totali settore primario e industria alimentare e bevande.</t>
    </r>
  </si>
  <si>
    <r>
      <t xml:space="preserve">Tab. 3.5 - </t>
    </r>
    <r>
      <rPr>
        <i/>
        <sz val="10"/>
        <rFont val="Calibri"/>
        <family val="2"/>
      </rPr>
      <t xml:space="preserve">Bilancia agro-alimentare per origine e destinazione: struttura per comparti </t>
    </r>
    <r>
      <rPr>
        <sz val="10"/>
        <rFont val="Calibri"/>
        <family val="2"/>
      </rPr>
      <t>-</t>
    </r>
    <r>
      <rPr>
        <i/>
        <sz val="10"/>
        <rFont val="Calibri"/>
        <family val="2"/>
      </rPr>
      <t xml:space="preserve"> 2014</t>
    </r>
  </si>
  <si>
    <r>
      <t xml:space="preserve">Tab. 3.4 - </t>
    </r>
    <r>
      <rPr>
        <i/>
        <sz val="10"/>
        <rFont val="Calibri"/>
        <family val="2"/>
      </rPr>
      <t>Il commercio agro-alimentare dell'Italia per aree geografiche</t>
    </r>
  </si>
  <si>
    <r>
      <t>% AA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su Totale</t>
    </r>
  </si>
  <si>
    <r>
      <t>1</t>
    </r>
    <r>
      <rPr>
        <sz val="10"/>
        <rFont val="Calibri"/>
        <family val="2"/>
      </rPr>
      <t xml:space="preserve"> Agro-alimentare.</t>
    </r>
  </si>
  <si>
    <r>
      <t xml:space="preserve">Tab. 3.3 - </t>
    </r>
    <r>
      <rPr>
        <i/>
        <sz val="10"/>
        <rFont val="Calibri"/>
        <family val="2"/>
      </rPr>
      <t>Il commercio agro-alimentare e totale dell'Italia</t>
    </r>
  </si>
  <si>
    <r>
      <t>Ragione di scambio</t>
    </r>
    <r>
      <rPr>
        <vertAlign val="superscript"/>
        <sz val="10"/>
        <rFont val="Calibri"/>
        <family val="2"/>
      </rPr>
      <t>1</t>
    </r>
  </si>
  <si>
    <r>
      <t>1</t>
    </r>
    <r>
      <rPr>
        <sz val="10"/>
        <rFont val="Calibri"/>
        <family val="2"/>
      </rPr>
      <t xml:space="preserve"> Le variazioni della ragione di scambio sono calcolate come rapporto tra le variazioni dell'indice dei prezzi </t>
    </r>
  </si>
  <si>
    <r>
      <t xml:space="preserve">Tab. 3.2 - </t>
    </r>
    <r>
      <rPr>
        <i/>
        <sz val="10"/>
        <rFont val="Calibri"/>
        <family val="2"/>
      </rPr>
      <t>Evoluzione del commercio agro-alimentare e totale dell''talia</t>
    </r>
  </si>
  <si>
    <r>
      <t>AA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/totali (%)</t>
    </r>
  </si>
  <si>
    <r>
      <t>1</t>
    </r>
    <r>
      <rPr>
        <sz val="10"/>
        <rFont val="Calibri"/>
        <family val="2"/>
      </rPr>
      <t>AA = Agro-alimentare.</t>
    </r>
  </si>
  <si>
    <t xml:space="preserve"> -   cereali (da semina)</t>
  </si>
  <si>
    <t xml:space="preserve">  -  da riproduzione</t>
  </si>
  <si>
    <t xml:space="preserve">  -  da allevamento e da macello</t>
  </si>
  <si>
    <t xml:space="preserve">  -  pasta alimentare</t>
  </si>
  <si>
    <t xml:space="preserve">  -  prodotti da forno</t>
  </si>
  <si>
    <t xml:space="preserve">  -  carni fresche e congelate bovine</t>
  </si>
  <si>
    <t xml:space="preserve">  -  carni fresche e congelate suine</t>
  </si>
  <si>
    <t xml:space="preserve">  -  carni fresche e congelate ovi-caprine</t>
  </si>
  <si>
    <t xml:space="preserve">  -  carni fresche e congelate avicole</t>
  </si>
  <si>
    <t xml:space="preserve">  -  carni preparate suine</t>
  </si>
  <si>
    <t xml:space="preserve">  -  latte</t>
  </si>
  <si>
    <t xml:space="preserve">  -  formaggio</t>
  </si>
  <si>
    <t xml:space="preserve">  -  olio d'oliva</t>
  </si>
  <si>
    <t xml:space="preserve">  -  spumanti di qualità</t>
  </si>
  <si>
    <t xml:space="preserve">  -  vini liquorosi e aromatizzati</t>
  </si>
  <si>
    <t xml:space="preserve">  -  vini confezionati di qualità</t>
  </si>
  <si>
    <t xml:space="preserve">  -  vini confezionati non di qualità</t>
  </si>
  <si>
    <t xml:space="preserve">  -  vini sfusi di qualità</t>
  </si>
  <si>
    <t xml:space="preserve">  -  vini sfusi non di qualità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</si>
</sst>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0.0"/>
    <numFmt numFmtId="166" formatCode="_-* #,##0_-;\-* #,##0_-;_-* &quot;-&quot;??_-;_-@_-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vertAlign val="superscript"/>
      <sz val="10"/>
      <name val="Calibri"/>
      <family val="2"/>
    </font>
    <font>
      <sz val="10"/>
      <color indexed="10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b/>
      <vertAlign val="superscript"/>
      <sz val="10"/>
      <name val="Calibri"/>
      <family val="2"/>
    </font>
    <font>
      <b/>
      <i/>
      <sz val="10"/>
      <name val="Calibri"/>
      <family val="2"/>
    </font>
    <font>
      <sz val="10"/>
      <color theme="1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59">
    <xf numFmtId="0" fontId="0" fillId="0" borderId="0" xfId="0"/>
    <xf numFmtId="0" fontId="3" fillId="0" borderId="0" xfId="1" applyFont="1" applyAlignment="1"/>
    <xf numFmtId="0" fontId="3" fillId="0" borderId="0" xfId="1" applyFont="1"/>
    <xf numFmtId="0" fontId="5" fillId="0" borderId="0" xfId="1" applyFont="1" applyAlignment="1">
      <alignment horizontal="center"/>
    </xf>
    <xf numFmtId="0" fontId="3" fillId="0" borderId="3" xfId="1" applyFont="1" applyBorder="1"/>
    <xf numFmtId="0" fontId="3" fillId="0" borderId="3" xfId="1" applyFont="1" applyBorder="1" applyAlignment="1">
      <alignment horizontal="right"/>
    </xf>
    <xf numFmtId="0" fontId="3" fillId="0" borderId="2" xfId="1" applyFont="1" applyBorder="1" applyAlignment="1">
      <alignment horizontal="center"/>
    </xf>
    <xf numFmtId="0" fontId="3" fillId="0" borderId="1" xfId="1" applyFont="1" applyBorder="1" applyAlignment="1">
      <alignment horizontal="right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3" fillId="0" borderId="0" xfId="1" quotePrefix="1" applyFont="1" applyAlignment="1">
      <alignment horizontal="right"/>
    </xf>
    <xf numFmtId="3" fontId="3" fillId="0" borderId="0" xfId="1" applyNumberFormat="1" applyFont="1"/>
    <xf numFmtId="166" fontId="3" fillId="0" borderId="0" xfId="3" applyNumberFormat="1" applyFont="1"/>
    <xf numFmtId="164" fontId="4" fillId="0" borderId="0" xfId="1" applyNumberFormat="1" applyFont="1"/>
    <xf numFmtId="3" fontId="7" fillId="0" borderId="0" xfId="1" applyNumberFormat="1" applyFont="1"/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applyFont="1" applyBorder="1"/>
    <xf numFmtId="0" fontId="6" fillId="0" borderId="0" xfId="1" applyFont="1"/>
    <xf numFmtId="0" fontId="4" fillId="0" borderId="0" xfId="1" applyFont="1" applyAlignment="1">
      <alignment horizontal="left" vertical="center"/>
    </xf>
    <xf numFmtId="164" fontId="3" fillId="0" borderId="0" xfId="1" applyNumberFormat="1" applyFont="1" applyAlignment="1">
      <alignment horizontal="centerContinuous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164" fontId="3" fillId="0" borderId="1" xfId="1" applyNumberFormat="1" applyFont="1" applyBorder="1" applyAlignment="1">
      <alignment horizontal="centerContinuous" vertical="center"/>
    </xf>
    <xf numFmtId="164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horizontal="center" vertical="center"/>
    </xf>
    <xf numFmtId="0" fontId="3" fillId="0" borderId="1" xfId="1" applyFont="1" applyBorder="1" applyAlignment="1">
      <alignment horizontal="right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8" fillId="0" borderId="0" xfId="1" applyFont="1" applyFill="1"/>
    <xf numFmtId="164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164" fontId="8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Border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64" fontId="3" fillId="0" borderId="0" xfId="1" applyNumberFormat="1" applyFont="1"/>
    <xf numFmtId="164" fontId="4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0" fontId="10" fillId="0" borderId="0" xfId="1" applyFont="1" applyFill="1"/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0" fillId="0" borderId="0" xfId="1" applyNumberFormat="1" applyFont="1" applyFill="1" applyAlignment="1">
      <alignment vertical="center" wrapText="1"/>
    </xf>
    <xf numFmtId="164" fontId="5" fillId="0" borderId="0" xfId="1" applyNumberFormat="1" applyFont="1" applyFill="1" applyAlignment="1">
      <alignment vertical="center"/>
    </xf>
    <xf numFmtId="4" fontId="10" fillId="0" borderId="0" xfId="1" applyNumberFormat="1" applyFont="1" applyFill="1"/>
    <xf numFmtId="0" fontId="11" fillId="0" borderId="0" xfId="1" applyFont="1" applyFill="1" applyBorder="1" applyAlignment="1">
      <alignment vertical="center" wrapText="1"/>
    </xf>
    <xf numFmtId="164" fontId="10" fillId="0" borderId="0" xfId="1" applyNumberFormat="1" applyFont="1" applyFill="1"/>
    <xf numFmtId="165" fontId="11" fillId="0" borderId="0" xfId="1" applyNumberFormat="1" applyFont="1" applyFill="1" applyBorder="1" applyAlignment="1">
      <alignment vertical="center" wrapText="1"/>
    </xf>
    <xf numFmtId="0" fontId="3" fillId="0" borderId="0" xfId="1" applyFont="1" applyFill="1"/>
    <xf numFmtId="164" fontId="3" fillId="0" borderId="0" xfId="1" applyNumberFormat="1" applyFont="1" applyFill="1"/>
    <xf numFmtId="165" fontId="11" fillId="0" borderId="0" xfId="0" applyNumberFormat="1" applyFont="1" applyAlignment="1">
      <alignment vertical="center"/>
    </xf>
    <xf numFmtId="0" fontId="5" fillId="0" borderId="0" xfId="1" applyFont="1" applyFill="1"/>
    <xf numFmtId="0" fontId="6" fillId="0" borderId="0" xfId="1" applyFont="1" applyFill="1" applyAlignment="1">
      <alignment horizontal="left"/>
    </xf>
    <xf numFmtId="0" fontId="3" fillId="0" borderId="0" xfId="1" applyFont="1" applyFill="1" applyAlignment="1"/>
    <xf numFmtId="0" fontId="10" fillId="0" borderId="0" xfId="1" applyFont="1" applyFill="1" applyAlignment="1"/>
    <xf numFmtId="0" fontId="6" fillId="0" borderId="0" xfId="1" applyFont="1" applyFill="1" applyAlignment="1">
      <alignment horizontal="left" wrapText="1"/>
    </xf>
    <xf numFmtId="0" fontId="3" fillId="0" borderId="0" xfId="1" applyFont="1" applyAlignment="1">
      <alignment horizontal="centerContinuous" vertical="center"/>
    </xf>
    <xf numFmtId="0" fontId="3" fillId="0" borderId="0" xfId="1" applyFont="1" applyBorder="1" applyAlignment="1">
      <alignment horizontal="centerContinuous" vertical="center"/>
    </xf>
    <xf numFmtId="0" fontId="3" fillId="0" borderId="0" xfId="1" applyFont="1" applyBorder="1" applyAlignment="1">
      <alignment vertical="center"/>
    </xf>
    <xf numFmtId="0" fontId="3" fillId="0" borderId="1" xfId="1" applyFont="1" applyBorder="1" applyAlignment="1">
      <alignment horizontal="centerContinuous"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164" fontId="5" fillId="0" borderId="0" xfId="1" applyNumberFormat="1" applyFont="1" applyAlignment="1">
      <alignment vertical="center"/>
    </xf>
    <xf numFmtId="0" fontId="8" fillId="0" borderId="0" xfId="1" applyFont="1"/>
    <xf numFmtId="4" fontId="10" fillId="0" borderId="1" xfId="1" applyNumberFormat="1" applyFont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horizontal="left" vertical="top"/>
    </xf>
    <xf numFmtId="165" fontId="3" fillId="0" borderId="0" xfId="1" applyNumberFormat="1" applyFont="1" applyAlignment="1">
      <alignment horizontal="centerContinuous" vertical="center"/>
    </xf>
    <xf numFmtId="41" fontId="3" fillId="0" borderId="1" xfId="2" applyFont="1" applyBorder="1" applyAlignment="1">
      <alignment vertical="center"/>
    </xf>
    <xf numFmtId="165" fontId="3" fillId="0" borderId="1" xfId="1" applyNumberFormat="1" applyFont="1" applyBorder="1" applyAlignment="1">
      <alignment horizontal="centerContinuous" vertical="center"/>
    </xf>
    <xf numFmtId="165" fontId="3" fillId="0" borderId="0" xfId="1" applyNumberFormat="1" applyFont="1" applyAlignment="1">
      <alignment vertic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8" fillId="0" borderId="0" xfId="1" applyNumberFormat="1" applyFont="1"/>
    <xf numFmtId="0" fontId="8" fillId="0" borderId="0" xfId="0" applyFont="1" applyAlignment="1">
      <alignment vertical="center"/>
    </xf>
    <xf numFmtId="0" fontId="14" fillId="0" borderId="0" xfId="0" applyFont="1"/>
    <xf numFmtId="164" fontId="13" fillId="0" borderId="0" xfId="1" applyNumberFormat="1" applyFont="1" applyAlignment="1">
      <alignment vertical="center"/>
    </xf>
    <xf numFmtId="0" fontId="10" fillId="0" borderId="0" xfId="1" applyFont="1"/>
    <xf numFmtId="3" fontId="10" fillId="0" borderId="0" xfId="0" applyNumberFormat="1" applyFont="1" applyAlignment="1">
      <alignment vertical="center"/>
    </xf>
    <xf numFmtId="3" fontId="10" fillId="0" borderId="0" xfId="1" applyNumberFormat="1" applyFont="1"/>
    <xf numFmtId="0" fontId="10" fillId="0" borderId="0" xfId="0" applyFont="1" applyAlignment="1">
      <alignment vertical="center"/>
    </xf>
    <xf numFmtId="0" fontId="5" fillId="0" borderId="0" xfId="1" applyFont="1"/>
    <xf numFmtId="0" fontId="15" fillId="0" borderId="0" xfId="1" applyFont="1" applyAlignment="1">
      <alignment vertical="center"/>
    </xf>
    <xf numFmtId="3" fontId="15" fillId="0" borderId="0" xfId="1" applyNumberFormat="1" applyFont="1" applyAlignment="1">
      <alignment vertical="center"/>
    </xf>
    <xf numFmtId="0" fontId="15" fillId="0" borderId="0" xfId="1" applyFont="1" applyBorder="1" applyAlignment="1">
      <alignment horizontal="right" vertical="center" wrapText="1"/>
    </xf>
    <xf numFmtId="164" fontId="15" fillId="0" borderId="0" xfId="1" applyNumberFormat="1" applyFont="1" applyAlignment="1">
      <alignment vertical="center"/>
    </xf>
    <xf numFmtId="164" fontId="15" fillId="0" borderId="0" xfId="1" applyNumberFormat="1" applyFont="1" applyBorder="1" applyAlignment="1">
      <alignment horizontal="right" vertical="center" wrapText="1"/>
    </xf>
    <xf numFmtId="164" fontId="4" fillId="0" borderId="0" xfId="1" applyNumberFormat="1" applyFont="1" applyAlignment="1">
      <alignment vertical="center"/>
    </xf>
    <xf numFmtId="1" fontId="8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5" fillId="0" borderId="1" xfId="1" applyFont="1" applyBorder="1" applyAlignment="1">
      <alignment vertical="center"/>
    </xf>
    <xf numFmtId="3" fontId="16" fillId="0" borderId="1" xfId="1" applyNumberFormat="1" applyFont="1" applyBorder="1" applyAlignment="1">
      <alignment vertical="center"/>
    </xf>
    <xf numFmtId="3" fontId="5" fillId="0" borderId="1" xfId="1" applyNumberFormat="1" applyFont="1" applyBorder="1" applyAlignment="1">
      <alignment vertical="center"/>
    </xf>
    <xf numFmtId="164" fontId="16" fillId="0" borderId="1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165" fontId="5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Continuous"/>
    </xf>
    <xf numFmtId="0" fontId="4" fillId="0" borderId="0" xfId="1" applyFont="1" applyAlignment="1">
      <alignment horizontal="center"/>
    </xf>
    <xf numFmtId="165" fontId="4" fillId="0" borderId="0" xfId="1" applyNumberFormat="1" applyFont="1" applyAlignment="1">
      <alignment horizontal="center"/>
    </xf>
    <xf numFmtId="0" fontId="3" fillId="0" borderId="2" xfId="1" applyFont="1" applyBorder="1" applyAlignment="1">
      <alignment vertical="center"/>
    </xf>
    <xf numFmtId="3" fontId="8" fillId="0" borderId="0" xfId="1" applyNumberFormat="1" applyFont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right" vertical="center" wrapText="1"/>
    </xf>
    <xf numFmtId="164" fontId="9" fillId="0" borderId="0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164" fontId="9" fillId="0" borderId="0" xfId="1" applyNumberFormat="1" applyFont="1" applyFill="1" applyBorder="1" applyAlignment="1">
      <alignment horizontal="right" vertical="center" wrapText="1"/>
    </xf>
    <xf numFmtId="3" fontId="3" fillId="0" borderId="0" xfId="1" applyNumberFormat="1" applyFont="1" applyFill="1"/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164" fontId="3" fillId="0" borderId="0" xfId="1" applyNumberFormat="1" applyFont="1" applyAlignment="1"/>
    <xf numFmtId="0" fontId="3" fillId="0" borderId="0" xfId="1" applyFont="1" applyBorder="1" applyAlignment="1"/>
    <xf numFmtId="0" fontId="3" fillId="0" borderId="0" xfId="1" applyFont="1" applyBorder="1" applyAlignment="1">
      <alignment horizontal="centerContinuous"/>
    </xf>
    <xf numFmtId="164" fontId="3" fillId="0" borderId="1" xfId="1" applyNumberFormat="1" applyFont="1" applyBorder="1" applyAlignment="1">
      <alignment horizontal="centerContinuous"/>
    </xf>
    <xf numFmtId="0" fontId="3" fillId="0" borderId="1" xfId="1" applyFont="1" applyBorder="1" applyAlignment="1">
      <alignment horizontal="centerContinuous"/>
    </xf>
    <xf numFmtId="0" fontId="3" fillId="0" borderId="1" xfId="1" applyFont="1" applyBorder="1" applyAlignment="1"/>
    <xf numFmtId="16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wrapText="1"/>
    </xf>
    <xf numFmtId="164" fontId="8" fillId="0" borderId="0" xfId="0" applyNumberFormat="1" applyFont="1" applyAlignment="1"/>
    <xf numFmtId="164" fontId="3" fillId="0" borderId="0" xfId="1" applyNumberFormat="1" applyFont="1" applyBorder="1" applyAlignment="1"/>
    <xf numFmtId="0" fontId="9" fillId="0" borderId="0" xfId="0" applyFont="1" applyAlignment="1"/>
    <xf numFmtId="164" fontId="4" fillId="0" borderId="0" xfId="1" applyNumberFormat="1" applyFont="1" applyFill="1" applyBorder="1" applyAlignment="1"/>
    <xf numFmtId="165" fontId="9" fillId="0" borderId="0" xfId="0" applyNumberFormat="1" applyFont="1" applyAlignment="1"/>
    <xf numFmtId="0" fontId="5" fillId="0" borderId="0" xfId="1" applyFont="1" applyAlignment="1">
      <alignment wrapText="1"/>
    </xf>
    <xf numFmtId="164" fontId="10" fillId="0" borderId="0" xfId="0" applyNumberFormat="1" applyFont="1" applyAlignment="1"/>
    <xf numFmtId="164" fontId="5" fillId="0" borderId="0" xfId="1" applyNumberFormat="1" applyFont="1" applyBorder="1" applyAlignment="1"/>
    <xf numFmtId="0" fontId="11" fillId="0" borderId="0" xfId="0" applyFont="1" applyAlignment="1"/>
    <xf numFmtId="164" fontId="13" fillId="0" borderId="0" xfId="1" applyNumberFormat="1" applyFont="1" applyFill="1" applyBorder="1" applyAlignment="1"/>
    <xf numFmtId="164" fontId="5" fillId="0" borderId="0" xfId="1" applyNumberFormat="1" applyFont="1" applyAlignment="1"/>
    <xf numFmtId="0" fontId="4" fillId="0" borderId="0" xfId="1" applyFont="1" applyAlignment="1"/>
    <xf numFmtId="164" fontId="4" fillId="0" borderId="0" xfId="1" applyNumberFormat="1" applyFont="1" applyFill="1" applyAlignment="1"/>
    <xf numFmtId="0" fontId="8" fillId="0" borderId="0" xfId="1" applyFont="1" applyAlignment="1"/>
    <xf numFmtId="165" fontId="11" fillId="0" borderId="0" xfId="0" applyNumberFormat="1" applyFont="1" applyAlignment="1"/>
    <xf numFmtId="0" fontId="3" fillId="0" borderId="1" xfId="1" applyFont="1" applyBorder="1" applyAlignment="1">
      <alignment wrapText="1"/>
    </xf>
    <xf numFmtId="165" fontId="3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>
      <alignment horizontal="center" wrapText="1"/>
    </xf>
    <xf numFmtId="0" fontId="5" fillId="0" borderId="1" xfId="1" applyFont="1" applyFill="1" applyBorder="1"/>
    <xf numFmtId="164" fontId="10" fillId="0" borderId="1" xfId="0" applyNumberFormat="1" applyFont="1" applyBorder="1" applyAlignment="1">
      <alignment vertical="center"/>
    </xf>
    <xf numFmtId="165" fontId="11" fillId="0" borderId="1" xfId="1" applyNumberFormat="1" applyFont="1" applyFill="1" applyBorder="1" applyAlignment="1">
      <alignment vertical="center" wrapText="1"/>
    </xf>
    <xf numFmtId="164" fontId="10" fillId="0" borderId="1" xfId="1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</cellXfs>
  <cellStyles count="4">
    <cellStyle name="Migliaia" xfId="3" builtinId="3"/>
    <cellStyle name="Migliaia [0] 2" xfId="2"/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zoomScale="75" zoomScaleNormal="75" workbookViewId="0">
      <selection activeCell="A2" sqref="A2"/>
    </sheetView>
  </sheetViews>
  <sheetFormatPr defaultRowHeight="12.75"/>
  <cols>
    <col min="1" max="1" width="45.85546875" style="2" customWidth="1"/>
    <col min="2" max="2" width="11.140625" style="9" customWidth="1"/>
    <col min="3" max="4" width="9.140625" style="2"/>
    <col min="5" max="5" width="3.42578125" style="2" customWidth="1"/>
    <col min="6" max="16384" width="9.140625" style="2"/>
  </cols>
  <sheetData>
    <row r="1" spans="1:10">
      <c r="A1" s="1" t="s">
        <v>127</v>
      </c>
      <c r="B1" s="1"/>
      <c r="C1" s="1"/>
      <c r="D1" s="1"/>
      <c r="E1" s="1"/>
      <c r="F1" s="1"/>
    </row>
    <row r="2" spans="1:10">
      <c r="A2" s="3"/>
      <c r="B2" s="3"/>
      <c r="C2" s="3"/>
      <c r="D2" s="3"/>
      <c r="E2" s="3"/>
      <c r="F2" s="3"/>
    </row>
    <row r="3" spans="1:10">
      <c r="A3" s="4" t="s">
        <v>27</v>
      </c>
      <c r="B3" s="5"/>
      <c r="C3" s="4"/>
      <c r="D3" s="4"/>
      <c r="E3" s="4"/>
      <c r="F3" s="6" t="s">
        <v>26</v>
      </c>
    </row>
    <row r="4" spans="1:10" s="9" customFormat="1">
      <c r="A4" s="7"/>
      <c r="B4" s="7"/>
      <c r="C4" s="8">
        <v>2013</v>
      </c>
      <c r="D4" s="8">
        <v>2014</v>
      </c>
      <c r="E4" s="8"/>
      <c r="F4" s="8" t="s">
        <v>105</v>
      </c>
    </row>
    <row r="5" spans="1:10" s="9" customFormat="1"/>
    <row r="6" spans="1:10">
      <c r="B6" s="155" t="s">
        <v>83</v>
      </c>
      <c r="C6" s="155"/>
      <c r="D6" s="155"/>
      <c r="E6" s="155"/>
      <c r="F6" s="155"/>
      <c r="H6" s="10"/>
    </row>
    <row r="7" spans="1:10">
      <c r="B7" s="15"/>
      <c r="C7" s="15"/>
      <c r="D7" s="15"/>
      <c r="E7" s="15"/>
      <c r="F7" s="15"/>
      <c r="H7" s="10"/>
    </row>
    <row r="8" spans="1:10" ht="15">
      <c r="A8" s="2" t="s">
        <v>128</v>
      </c>
      <c r="C8" s="11">
        <v>59733.617890000001</v>
      </c>
      <c r="D8" s="12">
        <v>56769.892890000003</v>
      </c>
      <c r="F8" s="13">
        <v>-4.9615695561211863</v>
      </c>
      <c r="H8" s="14"/>
      <c r="I8" s="11"/>
      <c r="J8" s="12"/>
    </row>
    <row r="9" spans="1:10" ht="15">
      <c r="A9" s="2" t="s">
        <v>129</v>
      </c>
      <c r="C9" s="12">
        <v>24150</v>
      </c>
      <c r="D9" s="12">
        <v>24650</v>
      </c>
      <c r="F9" s="13">
        <v>2.0703933747412009</v>
      </c>
      <c r="I9" s="12"/>
      <c r="J9" s="12"/>
    </row>
    <row r="10" spans="1:10">
      <c r="A10" s="2" t="s">
        <v>24</v>
      </c>
      <c r="B10" s="9" t="s">
        <v>23</v>
      </c>
      <c r="C10" s="11">
        <v>83883.617889999994</v>
      </c>
      <c r="D10" s="11">
        <v>81419.892890000003</v>
      </c>
      <c r="F10" s="13">
        <v>-2.937075274019266</v>
      </c>
    </row>
    <row r="11" spans="1:10">
      <c r="C11" s="11"/>
      <c r="D11" s="11"/>
      <c r="F11" s="13"/>
    </row>
    <row r="12" spans="1:10">
      <c r="A12" s="2" t="s">
        <v>22</v>
      </c>
      <c r="B12" s="9" t="s">
        <v>21</v>
      </c>
      <c r="C12" s="11">
        <v>39874</v>
      </c>
      <c r="D12" s="11">
        <v>41043</v>
      </c>
      <c r="F12" s="13">
        <v>2.9317349651401914</v>
      </c>
    </row>
    <row r="13" spans="1:10">
      <c r="A13" s="2" t="s">
        <v>20</v>
      </c>
      <c r="B13" s="9" t="s">
        <v>19</v>
      </c>
      <c r="C13" s="11">
        <v>33708</v>
      </c>
      <c r="D13" s="11">
        <v>34629</v>
      </c>
      <c r="F13" s="13">
        <v>2.7322890708437164</v>
      </c>
    </row>
    <row r="14" spans="1:10">
      <c r="A14" s="2" t="s">
        <v>18</v>
      </c>
      <c r="B14" s="9" t="s">
        <v>17</v>
      </c>
      <c r="C14" s="11">
        <v>6166</v>
      </c>
      <c r="D14" s="11">
        <v>6414</v>
      </c>
      <c r="F14" s="13">
        <v>4.0220564385338955</v>
      </c>
    </row>
    <row r="15" spans="1:10">
      <c r="A15" s="2" t="s">
        <v>16</v>
      </c>
      <c r="B15" s="9" t="s">
        <v>15</v>
      </c>
      <c r="C15" s="11">
        <v>73582</v>
      </c>
      <c r="D15" s="11">
        <v>75672</v>
      </c>
      <c r="F15" s="13">
        <v>2.8403685683998803</v>
      </c>
    </row>
    <row r="16" spans="1:10">
      <c r="C16" s="11"/>
      <c r="D16" s="11"/>
      <c r="F16" s="13"/>
    </row>
    <row r="17" spans="1:6">
      <c r="A17" s="2" t="s">
        <v>14</v>
      </c>
      <c r="B17" s="9" t="s">
        <v>13</v>
      </c>
      <c r="C17" s="11">
        <v>90049.617889999994</v>
      </c>
      <c r="D17" s="11">
        <v>87833.892890000003</v>
      </c>
      <c r="F17" s="13">
        <v>-2.4605601355317326</v>
      </c>
    </row>
    <row r="18" spans="1:6">
      <c r="F18" s="13"/>
    </row>
    <row r="19" spans="1:6">
      <c r="B19" s="155" t="s">
        <v>125</v>
      </c>
      <c r="C19" s="155"/>
      <c r="D19" s="155"/>
      <c r="E19" s="155"/>
      <c r="F19" s="155"/>
    </row>
    <row r="20" spans="1:6">
      <c r="B20" s="15"/>
      <c r="C20" s="15"/>
      <c r="D20" s="15"/>
      <c r="E20" s="15"/>
      <c r="F20" s="15"/>
    </row>
    <row r="21" spans="1:6">
      <c r="A21" s="2" t="s">
        <v>12</v>
      </c>
      <c r="B21" s="9" t="s">
        <v>11</v>
      </c>
      <c r="C21" s="13">
        <v>93.152663892997225</v>
      </c>
      <c r="D21" s="13">
        <v>92.697579728098063</v>
      </c>
      <c r="E21" s="16"/>
      <c r="F21" s="13">
        <v>-0.45508416489916215</v>
      </c>
    </row>
    <row r="22" spans="1:6">
      <c r="A22" s="2" t="s">
        <v>10</v>
      </c>
      <c r="B22" s="9" t="s">
        <v>9</v>
      </c>
      <c r="C22" s="13">
        <v>44.2800324246884</v>
      </c>
      <c r="D22" s="13">
        <v>46.727975556543726</v>
      </c>
      <c r="E22" s="16"/>
      <c r="F22" s="13">
        <v>2.4479431318553253</v>
      </c>
    </row>
    <row r="23" spans="1:6">
      <c r="A23" s="2" t="s">
        <v>8</v>
      </c>
      <c r="B23" s="9" t="s">
        <v>7</v>
      </c>
      <c r="C23" s="13">
        <v>40.184246755072813</v>
      </c>
      <c r="D23" s="13">
        <v>42.531375037282984</v>
      </c>
      <c r="E23" s="16"/>
      <c r="F23" s="13">
        <v>2.3471282822101713</v>
      </c>
    </row>
    <row r="24" spans="1:6">
      <c r="A24" s="2" t="s">
        <v>6</v>
      </c>
      <c r="B24" s="9" t="s">
        <v>5</v>
      </c>
      <c r="C24" s="13">
        <v>42.304738177279951</v>
      </c>
      <c r="D24" s="13">
        <v>44.709191969484344</v>
      </c>
      <c r="E24" s="16"/>
      <c r="F24" s="13">
        <v>2.4044537922043929</v>
      </c>
    </row>
    <row r="25" spans="1:6">
      <c r="A25" s="2" t="s">
        <v>4</v>
      </c>
      <c r="B25" s="9" t="s">
        <v>3</v>
      </c>
      <c r="C25" s="13">
        <v>-8.3797667907912263</v>
      </c>
      <c r="D25" s="13">
        <v>-8.4760545512210594</v>
      </c>
      <c r="E25" s="16"/>
      <c r="F25" s="13">
        <v>-9.6287760429833114E-2</v>
      </c>
    </row>
    <row r="26" spans="1:6">
      <c r="A26" s="2" t="s">
        <v>2</v>
      </c>
      <c r="B26" s="9" t="s">
        <v>1</v>
      </c>
      <c r="C26" s="13">
        <v>84.536289311330691</v>
      </c>
      <c r="D26" s="13">
        <v>84.372487391272571</v>
      </c>
      <c r="E26" s="16"/>
      <c r="F26" s="13">
        <v>-0.16380192005811978</v>
      </c>
    </row>
    <row r="27" spans="1:6">
      <c r="A27" s="17"/>
      <c r="B27" s="7"/>
      <c r="C27" s="17"/>
      <c r="D27" s="17"/>
      <c r="E27" s="17"/>
      <c r="F27" s="17"/>
    </row>
    <row r="29" spans="1:6" ht="15">
      <c r="A29" s="18" t="s">
        <v>130</v>
      </c>
      <c r="B29" s="2"/>
    </row>
    <row r="31" spans="1:6">
      <c r="A31" s="2" t="s">
        <v>0</v>
      </c>
    </row>
  </sheetData>
  <mergeCells count="2">
    <mergeCell ref="B6:F6"/>
    <mergeCell ref="B19:F19"/>
  </mergeCells>
  <pageMargins left="0.25" right="0.25" top="0.75" bottom="0.75" header="0.3" footer="0.3"/>
  <pageSetup paperSize="2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zoomScale="75" zoomScaleNormal="75" workbookViewId="0">
      <selection activeCell="A2" sqref="A2"/>
    </sheetView>
  </sheetViews>
  <sheetFormatPr defaultRowHeight="12.75"/>
  <cols>
    <col min="1" max="1" width="40.85546875" style="2" customWidth="1"/>
    <col min="2" max="3" width="9.140625" style="2"/>
    <col min="4" max="5" width="9.140625" style="2" customWidth="1"/>
    <col min="6" max="16384" width="9.140625" style="2"/>
  </cols>
  <sheetData>
    <row r="1" spans="1:7">
      <c r="A1" s="60" t="s">
        <v>141</v>
      </c>
      <c r="B1" s="60"/>
      <c r="C1" s="60"/>
      <c r="D1" s="23"/>
    </row>
    <row r="2" spans="1:7">
      <c r="A2" s="52"/>
    </row>
    <row r="3" spans="1:7">
      <c r="A3" s="23"/>
      <c r="C3" s="29"/>
      <c r="F3" s="27" t="s">
        <v>34</v>
      </c>
    </row>
    <row r="4" spans="1:7" ht="12.75" customHeight="1">
      <c r="A4" s="112"/>
      <c r="B4" s="119">
        <v>2010</v>
      </c>
      <c r="C4" s="119">
        <v>2011</v>
      </c>
      <c r="D4" s="119">
        <v>2012</v>
      </c>
      <c r="E4" s="119">
        <v>2013</v>
      </c>
      <c r="F4" s="119">
        <v>2014</v>
      </c>
    </row>
    <row r="5" spans="1:7" ht="12.75" customHeight="1">
      <c r="A5" s="23"/>
      <c r="B5" s="23"/>
      <c r="C5" s="23"/>
    </row>
    <row r="6" spans="1:7">
      <c r="A6" s="65" t="s">
        <v>22</v>
      </c>
      <c r="B6" s="23"/>
      <c r="C6" s="23"/>
    </row>
    <row r="7" spans="1:7">
      <c r="A7" s="23" t="s">
        <v>33</v>
      </c>
      <c r="B7" s="113">
        <v>367390</v>
      </c>
      <c r="C7" s="113">
        <v>401428</v>
      </c>
      <c r="D7" s="11">
        <v>380292</v>
      </c>
      <c r="E7" s="114">
        <v>361002</v>
      </c>
      <c r="F7" s="114">
        <v>355115</v>
      </c>
    </row>
    <row r="8" spans="1:7">
      <c r="A8" s="23" t="s">
        <v>32</v>
      </c>
      <c r="B8" s="113">
        <v>35495</v>
      </c>
      <c r="C8" s="113">
        <v>39595</v>
      </c>
      <c r="D8" s="11">
        <v>38690</v>
      </c>
      <c r="E8" s="114">
        <v>39874</v>
      </c>
      <c r="F8" s="114">
        <v>41043</v>
      </c>
    </row>
    <row r="9" spans="1:7" ht="15">
      <c r="A9" s="23" t="s">
        <v>142</v>
      </c>
      <c r="B9" s="115">
        <v>9.6999999999999993</v>
      </c>
      <c r="C9" s="115">
        <v>9.9</v>
      </c>
      <c r="D9" s="13">
        <v>10.199999999999999</v>
      </c>
      <c r="E9" s="13">
        <v>11</v>
      </c>
      <c r="F9" s="13">
        <v>11.6</v>
      </c>
    </row>
    <row r="10" spans="1:7">
      <c r="A10" s="23"/>
      <c r="C10" s="23"/>
      <c r="D10" s="116"/>
    </row>
    <row r="11" spans="1:7">
      <c r="A11" s="65" t="s">
        <v>20</v>
      </c>
      <c r="B11" s="23"/>
      <c r="C11" s="23"/>
      <c r="D11" s="116"/>
    </row>
    <row r="12" spans="1:7">
      <c r="A12" s="23" t="s">
        <v>33</v>
      </c>
      <c r="B12" s="113">
        <v>337316</v>
      </c>
      <c r="C12" s="113">
        <v>375904</v>
      </c>
      <c r="D12" s="11">
        <v>390182</v>
      </c>
      <c r="E12" s="114">
        <v>390233</v>
      </c>
      <c r="F12" s="114">
        <v>397996</v>
      </c>
    </row>
    <row r="13" spans="1:7">
      <c r="A13" s="23" t="s">
        <v>32</v>
      </c>
      <c r="B13" s="113">
        <v>28113</v>
      </c>
      <c r="C13" s="113">
        <v>30516</v>
      </c>
      <c r="D13" s="11">
        <v>32132</v>
      </c>
      <c r="E13" s="114">
        <v>33708</v>
      </c>
      <c r="F13" s="114">
        <v>34629</v>
      </c>
    </row>
    <row r="14" spans="1:7" ht="15">
      <c r="A14" s="23" t="s">
        <v>142</v>
      </c>
      <c r="B14" s="115">
        <v>8.3000000000000007</v>
      </c>
      <c r="C14" s="115">
        <v>8.1</v>
      </c>
      <c r="D14" s="13">
        <v>8.1999999999999993</v>
      </c>
      <c r="E14" s="117">
        <v>8.6</v>
      </c>
      <c r="F14" s="117">
        <v>8.6999999999999993</v>
      </c>
    </row>
    <row r="15" spans="1:7">
      <c r="D15" s="11"/>
    </row>
    <row r="16" spans="1:7">
      <c r="A16" s="65" t="s">
        <v>31</v>
      </c>
      <c r="B16" s="23"/>
      <c r="D16" s="11"/>
      <c r="G16" s="68"/>
    </row>
    <row r="17" spans="1:7">
      <c r="A17" s="23" t="s">
        <v>30</v>
      </c>
      <c r="B17" s="113">
        <v>-30073</v>
      </c>
      <c r="C17" s="113">
        <v>-25524</v>
      </c>
      <c r="D17" s="118">
        <v>9890</v>
      </c>
      <c r="E17" s="118">
        <v>29230</v>
      </c>
      <c r="F17" s="118">
        <v>42882</v>
      </c>
      <c r="G17" s="68"/>
    </row>
    <row r="18" spans="1:7">
      <c r="A18" s="23" t="s">
        <v>29</v>
      </c>
      <c r="B18" s="113">
        <v>-7382</v>
      </c>
      <c r="C18" s="113">
        <v>-9079</v>
      </c>
      <c r="D18" s="11">
        <v>-6558</v>
      </c>
      <c r="E18" s="11">
        <v>-6166</v>
      </c>
      <c r="F18" s="11">
        <v>-6414</v>
      </c>
    </row>
    <row r="19" spans="1:7">
      <c r="A19" s="23" t="s">
        <v>28</v>
      </c>
      <c r="B19" s="113">
        <v>-22691</v>
      </c>
      <c r="C19" s="113">
        <v>-16445</v>
      </c>
      <c r="D19" s="11">
        <v>16447</v>
      </c>
      <c r="E19" s="114">
        <v>35396</v>
      </c>
      <c r="F19" s="114">
        <v>49295</v>
      </c>
    </row>
    <row r="20" spans="1:7">
      <c r="D20" s="11"/>
    </row>
    <row r="21" spans="1:7">
      <c r="A21" s="65" t="s">
        <v>4</v>
      </c>
      <c r="B21" s="23"/>
      <c r="D21" s="11"/>
    </row>
    <row r="22" spans="1:7">
      <c r="A22" s="23" t="s">
        <v>30</v>
      </c>
      <c r="B22" s="115">
        <v>-4.3</v>
      </c>
      <c r="C22" s="115">
        <v>-3.3</v>
      </c>
      <c r="D22" s="13">
        <v>1.3</v>
      </c>
      <c r="E22" s="117">
        <v>3.9</v>
      </c>
      <c r="F22" s="117">
        <v>5.7</v>
      </c>
    </row>
    <row r="23" spans="1:7">
      <c r="A23" s="23" t="s">
        <v>29</v>
      </c>
      <c r="B23" s="115">
        <v>-11.6</v>
      </c>
      <c r="C23" s="115">
        <v>-12.9</v>
      </c>
      <c r="D23" s="13">
        <v>-9.3000000000000007</v>
      </c>
      <c r="E23" s="117">
        <v>-8.4</v>
      </c>
      <c r="F23" s="117">
        <v>-8.5</v>
      </c>
    </row>
    <row r="24" spans="1:7">
      <c r="A24" s="23" t="s">
        <v>28</v>
      </c>
      <c r="B24" s="115">
        <v>-3.5</v>
      </c>
      <c r="C24" s="115">
        <v>-2.2999999999999998</v>
      </c>
      <c r="D24" s="13">
        <v>2.4</v>
      </c>
      <c r="E24" s="117">
        <v>5.2</v>
      </c>
      <c r="F24" s="117">
        <v>7.3</v>
      </c>
    </row>
    <row r="25" spans="1:7">
      <c r="A25" s="21"/>
      <c r="B25" s="21"/>
      <c r="C25" s="21"/>
      <c r="D25" s="21"/>
      <c r="E25" s="17"/>
      <c r="F25" s="17"/>
    </row>
    <row r="27" spans="1:7" ht="15">
      <c r="A27" s="107" t="s">
        <v>143</v>
      </c>
      <c r="B27" s="23"/>
      <c r="C27" s="23"/>
      <c r="D27" s="23"/>
    </row>
    <row r="29" spans="1:7">
      <c r="A29" s="23" t="s">
        <v>107</v>
      </c>
      <c r="B29" s="23"/>
      <c r="C29" s="23"/>
      <c r="D29" s="23"/>
    </row>
  </sheetData>
  <pageMargins left="0.21" right="0.28000000000000003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"/>
  <sheetViews>
    <sheetView zoomScale="75" zoomScaleNormal="75" workbookViewId="0">
      <selection activeCell="A2" sqref="A2"/>
    </sheetView>
  </sheetViews>
  <sheetFormatPr defaultRowHeight="12.75"/>
  <cols>
    <col min="1" max="1" width="13.28515625" style="2" customWidth="1"/>
    <col min="2" max="3" width="9.140625" style="2"/>
    <col min="4" max="4" width="2" style="2" customWidth="1"/>
    <col min="5" max="6" width="9.140625" style="2"/>
    <col min="7" max="7" width="2.28515625" style="2" customWidth="1"/>
    <col min="8" max="9" width="9.140625" style="2"/>
    <col min="10" max="10" width="1.85546875" style="2" customWidth="1"/>
    <col min="11" max="12" width="9.140625" style="2"/>
    <col min="13" max="13" width="1.42578125" style="2" customWidth="1"/>
    <col min="14" max="14" width="13.5703125" style="2" customWidth="1"/>
    <col min="15" max="16384" width="9.140625" style="2"/>
  </cols>
  <sheetData>
    <row r="1" spans="1:14">
      <c r="A1" s="108" t="s">
        <v>138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3" spans="1:14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7" t="s">
        <v>42</v>
      </c>
    </row>
    <row r="4" spans="1:14">
      <c r="A4" s="23"/>
      <c r="B4" s="63" t="s">
        <v>41</v>
      </c>
      <c r="C4" s="63"/>
      <c r="D4" s="23"/>
      <c r="E4" s="63" t="s">
        <v>40</v>
      </c>
      <c r="F4" s="63"/>
      <c r="G4" s="23"/>
      <c r="H4" s="63" t="s">
        <v>39</v>
      </c>
      <c r="I4" s="63"/>
      <c r="J4" s="23"/>
      <c r="K4" s="63" t="s">
        <v>38</v>
      </c>
      <c r="L4" s="63"/>
      <c r="M4" s="23"/>
    </row>
    <row r="5" spans="1:14" ht="27.75">
      <c r="A5" s="127"/>
      <c r="B5" s="129" t="s">
        <v>37</v>
      </c>
      <c r="C5" s="129" t="s">
        <v>36</v>
      </c>
      <c r="D5" s="8"/>
      <c r="E5" s="129" t="s">
        <v>37</v>
      </c>
      <c r="F5" s="129" t="s">
        <v>36</v>
      </c>
      <c r="G5" s="8"/>
      <c r="H5" s="129" t="s">
        <v>37</v>
      </c>
      <c r="I5" s="129" t="s">
        <v>36</v>
      </c>
      <c r="J5" s="8"/>
      <c r="K5" s="129" t="s">
        <v>37</v>
      </c>
      <c r="L5" s="129" t="s">
        <v>36</v>
      </c>
      <c r="M5" s="8"/>
      <c r="N5" s="129" t="s">
        <v>139</v>
      </c>
    </row>
    <row r="6" spans="1:14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>
      <c r="A7" s="2" t="s">
        <v>25</v>
      </c>
      <c r="B7" s="110">
        <v>-5.0999999999999996</v>
      </c>
      <c r="C7" s="111">
        <v>0</v>
      </c>
      <c r="D7" s="110"/>
      <c r="E7" s="110">
        <v>3.1</v>
      </c>
      <c r="F7" s="111">
        <v>4.9000000000000004</v>
      </c>
      <c r="G7" s="110"/>
      <c r="H7" s="110">
        <v>2.4</v>
      </c>
      <c r="I7" s="110">
        <v>0.8</v>
      </c>
      <c r="J7" s="110"/>
      <c r="K7" s="110">
        <v>0.6</v>
      </c>
      <c r="L7" s="111">
        <v>4</v>
      </c>
      <c r="M7" s="110"/>
      <c r="N7" s="110">
        <v>3.4</v>
      </c>
    </row>
    <row r="8" spans="1:14">
      <c r="A8" s="2" t="s">
        <v>105</v>
      </c>
      <c r="B8" s="110">
        <v>-1.6</v>
      </c>
      <c r="C8" s="111">
        <v>2</v>
      </c>
      <c r="D8" s="110"/>
      <c r="E8" s="110">
        <v>2.9</v>
      </c>
      <c r="F8" s="111">
        <v>2.7</v>
      </c>
      <c r="G8" s="110"/>
      <c r="H8" s="111">
        <v>11</v>
      </c>
      <c r="I8" s="110">
        <v>4.5999999999999996</v>
      </c>
      <c r="J8" s="110"/>
      <c r="K8" s="110">
        <v>-7.3</v>
      </c>
      <c r="L8" s="110">
        <v>-1.8</v>
      </c>
      <c r="M8" s="110"/>
      <c r="N8" s="110">
        <v>5.9</v>
      </c>
    </row>
    <row r="9" spans="1:14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</row>
    <row r="11" spans="1:14" ht="15">
      <c r="A11" s="107" t="s">
        <v>140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1:14">
      <c r="A12" s="23" t="s">
        <v>35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</row>
    <row r="13" spans="1:14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1:14">
      <c r="A14" s="23" t="s">
        <v>107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4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</sheetData>
  <pageMargins left="0.21" right="0.28000000000000003" top="1" bottom="1" header="0.5" footer="0.5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78"/>
  <sheetViews>
    <sheetView zoomScale="75" zoomScaleNormal="75" workbookViewId="0">
      <selection activeCell="A2" sqref="A2"/>
    </sheetView>
  </sheetViews>
  <sheetFormatPr defaultRowHeight="12.75"/>
  <cols>
    <col min="1" max="1" width="35.140625" style="2" customWidth="1"/>
    <col min="2" max="4" width="9.140625" style="2"/>
    <col min="5" max="5" width="1.5703125" style="2" customWidth="1"/>
    <col min="6" max="7" width="9.140625" style="2"/>
    <col min="8" max="8" width="1.7109375" style="2" customWidth="1"/>
    <col min="9" max="9" width="11.42578125" style="2" customWidth="1"/>
    <col min="10" max="16384" width="9.140625" style="2"/>
  </cols>
  <sheetData>
    <row r="1" spans="1:10">
      <c r="A1" s="74" t="s">
        <v>135</v>
      </c>
      <c r="B1" s="60"/>
      <c r="C1" s="60"/>
      <c r="D1" s="60"/>
      <c r="E1" s="60"/>
      <c r="F1" s="75"/>
      <c r="G1" s="75"/>
      <c r="H1" s="75"/>
      <c r="I1" s="75"/>
      <c r="J1" s="23"/>
    </row>
    <row r="2" spans="1:10">
      <c r="A2" s="21"/>
      <c r="B2" s="21"/>
      <c r="C2" s="76"/>
      <c r="D2" s="76"/>
      <c r="E2" s="21"/>
      <c r="F2" s="70"/>
      <c r="G2" s="70"/>
      <c r="H2" s="70"/>
      <c r="I2" s="70"/>
      <c r="J2" s="23"/>
    </row>
    <row r="3" spans="1:10" ht="15">
      <c r="A3" s="23"/>
      <c r="B3" s="63" t="s">
        <v>83</v>
      </c>
      <c r="C3" s="63"/>
      <c r="D3" s="63"/>
      <c r="E3" s="23"/>
      <c r="F3" s="77" t="s">
        <v>136</v>
      </c>
      <c r="G3" s="77"/>
      <c r="H3" s="78"/>
    </row>
    <row r="4" spans="1:10" ht="25.5">
      <c r="A4" s="147"/>
      <c r="B4" s="128" t="s">
        <v>37</v>
      </c>
      <c r="C4" s="128" t="s">
        <v>36</v>
      </c>
      <c r="D4" s="129" t="s">
        <v>79</v>
      </c>
      <c r="E4" s="129"/>
      <c r="F4" s="128" t="s">
        <v>37</v>
      </c>
      <c r="G4" s="128" t="s">
        <v>36</v>
      </c>
      <c r="H4" s="148"/>
      <c r="I4" s="149" t="s">
        <v>104</v>
      </c>
    </row>
    <row r="5" spans="1:10">
      <c r="A5" s="79"/>
      <c r="B5" s="80"/>
      <c r="C5" s="80"/>
      <c r="D5" s="80"/>
      <c r="E5" s="80"/>
      <c r="F5" s="81"/>
      <c r="G5" s="81"/>
      <c r="H5" s="82"/>
      <c r="I5" s="82"/>
    </row>
    <row r="6" spans="1:10">
      <c r="A6" s="23"/>
      <c r="B6" s="156">
        <v>2014</v>
      </c>
      <c r="C6" s="157"/>
      <c r="D6" s="157"/>
      <c r="E6" s="157"/>
      <c r="F6" s="157"/>
      <c r="G6" s="157"/>
      <c r="H6" s="157"/>
      <c r="I6" s="157"/>
    </row>
    <row r="7" spans="1:10">
      <c r="A7" s="68" t="s">
        <v>108</v>
      </c>
      <c r="B7" s="83">
        <v>28933</v>
      </c>
      <c r="C7" s="83">
        <v>23027</v>
      </c>
      <c r="D7" s="83">
        <v>-5906</v>
      </c>
      <c r="E7" s="84"/>
      <c r="F7" s="85">
        <v>14.3</v>
      </c>
      <c r="G7" s="85">
        <v>10.6</v>
      </c>
      <c r="H7" s="84"/>
      <c r="I7" s="85">
        <v>-11.4</v>
      </c>
      <c r="J7" s="13"/>
    </row>
    <row r="8" spans="1:10">
      <c r="A8" s="68" t="s">
        <v>126</v>
      </c>
      <c r="B8" s="83">
        <v>25301</v>
      </c>
      <c r="C8" s="83">
        <v>20144</v>
      </c>
      <c r="D8" s="83">
        <v>-5157</v>
      </c>
      <c r="E8" s="84"/>
      <c r="F8" s="85">
        <v>14.9</v>
      </c>
      <c r="G8" s="85">
        <v>11.3</v>
      </c>
      <c r="H8" s="84"/>
      <c r="I8" s="85">
        <v>-11.3</v>
      </c>
      <c r="J8" s="13"/>
    </row>
    <row r="9" spans="1:10">
      <c r="A9" s="68" t="s">
        <v>109</v>
      </c>
      <c r="B9" s="83">
        <v>1239</v>
      </c>
      <c r="C9" s="83">
        <v>2481</v>
      </c>
      <c r="D9" s="83">
        <v>1242</v>
      </c>
      <c r="E9" s="84"/>
      <c r="F9" s="85">
        <v>3</v>
      </c>
      <c r="G9" s="85">
        <v>6.7</v>
      </c>
      <c r="H9" s="84"/>
      <c r="I9" s="85">
        <v>33.4</v>
      </c>
      <c r="J9" s="13"/>
    </row>
    <row r="10" spans="1:10">
      <c r="A10" s="68" t="s">
        <v>103</v>
      </c>
      <c r="B10" s="85">
        <v>9</v>
      </c>
      <c r="C10" s="85">
        <v>255</v>
      </c>
      <c r="D10" s="85">
        <v>246</v>
      </c>
      <c r="E10" s="68"/>
      <c r="F10" s="85">
        <v>0.6</v>
      </c>
      <c r="G10" s="85">
        <v>14.5</v>
      </c>
      <c r="H10" s="68"/>
      <c r="I10" s="85">
        <v>93</v>
      </c>
      <c r="J10" s="13"/>
    </row>
    <row r="11" spans="1:10">
      <c r="A11" s="68" t="s">
        <v>110</v>
      </c>
      <c r="B11" s="85">
        <v>125</v>
      </c>
      <c r="C11" s="85">
        <v>196</v>
      </c>
      <c r="D11" s="85">
        <v>71</v>
      </c>
      <c r="E11" s="68"/>
      <c r="F11" s="85">
        <v>7</v>
      </c>
      <c r="G11" s="85">
        <v>8.8000000000000007</v>
      </c>
      <c r="H11" s="68"/>
      <c r="I11" s="85">
        <v>22.1</v>
      </c>
      <c r="J11" s="13"/>
    </row>
    <row r="12" spans="1:10">
      <c r="A12" s="68" t="s">
        <v>111</v>
      </c>
      <c r="B12" s="85">
        <v>570</v>
      </c>
      <c r="C12" s="85">
        <v>507</v>
      </c>
      <c r="D12" s="85">
        <v>-63</v>
      </c>
      <c r="E12" s="68"/>
      <c r="F12" s="85">
        <v>8.5</v>
      </c>
      <c r="G12" s="85">
        <v>3.6</v>
      </c>
      <c r="H12" s="68"/>
      <c r="I12" s="85">
        <v>-5.8</v>
      </c>
      <c r="J12" s="13"/>
    </row>
    <row r="13" spans="1:10">
      <c r="A13" s="68" t="s">
        <v>112</v>
      </c>
      <c r="B13" s="85">
        <v>544</v>
      </c>
      <c r="C13" s="85">
        <v>577</v>
      </c>
      <c r="D13" s="85">
        <v>33</v>
      </c>
      <c r="E13" s="68"/>
      <c r="F13" s="85">
        <v>4</v>
      </c>
      <c r="G13" s="85">
        <v>4.0999999999999996</v>
      </c>
      <c r="H13" s="68"/>
      <c r="I13" s="85">
        <v>2.9</v>
      </c>
      <c r="J13" s="13"/>
    </row>
    <row r="14" spans="1:10">
      <c r="A14" s="68" t="s">
        <v>113</v>
      </c>
      <c r="B14" s="85">
        <v>601</v>
      </c>
      <c r="C14" s="85">
        <v>681</v>
      </c>
      <c r="D14" s="85">
        <v>80</v>
      </c>
      <c r="E14" s="68"/>
      <c r="F14" s="85">
        <v>5.9</v>
      </c>
      <c r="G14" s="85">
        <v>4.3</v>
      </c>
      <c r="H14" s="68"/>
      <c r="I14" s="85">
        <v>6.3</v>
      </c>
      <c r="J14" s="13"/>
    </row>
    <row r="15" spans="1:10">
      <c r="A15" s="68" t="s">
        <v>102</v>
      </c>
      <c r="B15" s="83">
        <v>1581</v>
      </c>
      <c r="C15" s="83">
        <v>3717</v>
      </c>
      <c r="D15" s="83">
        <v>2136</v>
      </c>
      <c r="E15" s="84"/>
      <c r="F15" s="85">
        <v>10.6</v>
      </c>
      <c r="G15" s="85">
        <v>11.3</v>
      </c>
      <c r="H15" s="84"/>
      <c r="I15" s="85">
        <v>40.299999999999997</v>
      </c>
      <c r="J15" s="13"/>
    </row>
    <row r="16" spans="1:10">
      <c r="A16" s="68" t="s">
        <v>101</v>
      </c>
      <c r="B16" s="85">
        <v>473</v>
      </c>
      <c r="C16" s="85">
        <v>146</v>
      </c>
      <c r="D16" s="85">
        <v>-326</v>
      </c>
      <c r="E16" s="68"/>
      <c r="F16" s="85">
        <v>27.3</v>
      </c>
      <c r="G16" s="85">
        <v>3.1</v>
      </c>
      <c r="H16" s="68"/>
      <c r="I16" s="85">
        <v>-52.7</v>
      </c>
      <c r="J16" s="13"/>
    </row>
    <row r="17" spans="1:10">
      <c r="A17" s="68" t="s">
        <v>100</v>
      </c>
      <c r="B17" s="83">
        <v>2884</v>
      </c>
      <c r="C17" s="85">
        <v>369</v>
      </c>
      <c r="D17" s="83">
        <v>-2515</v>
      </c>
      <c r="E17" s="84"/>
      <c r="F17" s="85">
        <v>37.200000000000003</v>
      </c>
      <c r="G17" s="85">
        <v>4.0999999999999996</v>
      </c>
      <c r="H17" s="84"/>
      <c r="I17" s="85">
        <v>-77.3</v>
      </c>
      <c r="J17" s="13"/>
    </row>
    <row r="18" spans="1:10">
      <c r="A18" s="68" t="s">
        <v>114</v>
      </c>
      <c r="B18" s="83">
        <v>2036</v>
      </c>
      <c r="C18" s="85">
        <v>256</v>
      </c>
      <c r="D18" s="83">
        <v>-1780</v>
      </c>
      <c r="E18" s="84"/>
      <c r="F18" s="85">
        <v>44.6</v>
      </c>
      <c r="G18" s="85">
        <v>3.9</v>
      </c>
      <c r="H18" s="84"/>
      <c r="I18" s="85">
        <v>-77.7</v>
      </c>
      <c r="J18" s="13"/>
    </row>
    <row r="19" spans="1:10">
      <c r="A19" s="68" t="s">
        <v>115</v>
      </c>
      <c r="B19" s="83">
        <v>3218</v>
      </c>
      <c r="C19" s="83">
        <v>2621</v>
      </c>
      <c r="D19" s="85">
        <v>-598</v>
      </c>
      <c r="E19" s="68"/>
      <c r="F19" s="85">
        <v>5.8</v>
      </c>
      <c r="G19" s="85">
        <v>5</v>
      </c>
      <c r="H19" s="68"/>
      <c r="I19" s="85">
        <v>-10.199999999999999</v>
      </c>
      <c r="J19" s="13"/>
    </row>
    <row r="20" spans="1:10">
      <c r="A20" s="68" t="s">
        <v>116</v>
      </c>
      <c r="B20" s="83">
        <v>2077</v>
      </c>
      <c r="C20" s="85">
        <v>341</v>
      </c>
      <c r="D20" s="83">
        <v>-1736</v>
      </c>
      <c r="E20" s="84"/>
      <c r="F20" s="85">
        <v>30</v>
      </c>
      <c r="G20" s="85">
        <v>4.8</v>
      </c>
      <c r="H20" s="84"/>
      <c r="I20" s="85">
        <v>-71.8</v>
      </c>
      <c r="J20" s="13"/>
    </row>
    <row r="21" spans="1:10">
      <c r="A21" s="68" t="s">
        <v>117</v>
      </c>
      <c r="B21" s="83">
        <v>1066</v>
      </c>
      <c r="C21" s="85">
        <v>418</v>
      </c>
      <c r="D21" s="85">
        <v>-648</v>
      </c>
      <c r="E21" s="68"/>
      <c r="F21" s="85">
        <v>14.1</v>
      </c>
      <c r="G21" s="85">
        <v>6.7</v>
      </c>
      <c r="H21" s="68"/>
      <c r="I21" s="85">
        <v>-43.6</v>
      </c>
      <c r="J21" s="13"/>
    </row>
    <row r="22" spans="1:10">
      <c r="A22" s="68" t="s">
        <v>99</v>
      </c>
      <c r="B22" s="85">
        <v>408</v>
      </c>
      <c r="C22" s="85">
        <v>487</v>
      </c>
      <c r="D22" s="85">
        <v>79</v>
      </c>
      <c r="E22" s="68"/>
      <c r="F22" s="85">
        <v>44.5</v>
      </c>
      <c r="G22" s="85">
        <v>11.7</v>
      </c>
      <c r="H22" s="68"/>
      <c r="I22" s="85">
        <v>8.8000000000000007</v>
      </c>
      <c r="J22" s="13"/>
    </row>
    <row r="23" spans="1:10">
      <c r="A23" s="68" t="s">
        <v>118</v>
      </c>
      <c r="B23" s="85">
        <v>1</v>
      </c>
      <c r="C23" s="85">
        <v>83</v>
      </c>
      <c r="D23" s="85">
        <v>81</v>
      </c>
      <c r="E23" s="68"/>
      <c r="F23" s="85">
        <v>0.1</v>
      </c>
      <c r="G23" s="85">
        <v>2.2999999999999998</v>
      </c>
      <c r="H23" s="68"/>
      <c r="I23" s="85">
        <v>96.8</v>
      </c>
      <c r="J23" s="13"/>
    </row>
    <row r="24" spans="1:10">
      <c r="F24" s="86"/>
      <c r="G24" s="86"/>
      <c r="I24" s="86"/>
      <c r="J24" s="87"/>
    </row>
    <row r="25" spans="1:10">
      <c r="A25" s="88" t="s">
        <v>98</v>
      </c>
      <c r="B25" s="89">
        <v>41043</v>
      </c>
      <c r="C25" s="89">
        <v>34629</v>
      </c>
      <c r="D25" s="89">
        <v>-6414</v>
      </c>
      <c r="E25" s="90"/>
      <c r="F25" s="91">
        <v>11.6</v>
      </c>
      <c r="G25" s="91">
        <v>8.6999999999999993</v>
      </c>
      <c r="H25" s="90"/>
      <c r="I25" s="91">
        <v>-8.5</v>
      </c>
      <c r="J25" s="87"/>
    </row>
    <row r="26" spans="1:10" s="92" customFormat="1">
      <c r="A26" s="88" t="s">
        <v>97</v>
      </c>
      <c r="B26" s="89">
        <v>40508</v>
      </c>
      <c r="C26" s="89">
        <v>33246</v>
      </c>
      <c r="D26" s="89">
        <v>-7262</v>
      </c>
      <c r="E26" s="90"/>
      <c r="F26" s="91">
        <v>12.9</v>
      </c>
      <c r="G26" s="91">
        <v>9</v>
      </c>
      <c r="H26" s="90"/>
      <c r="I26" s="91">
        <v>-9.8000000000000007</v>
      </c>
      <c r="J26" s="87"/>
    </row>
    <row r="27" spans="1:10">
      <c r="A27" s="93"/>
      <c r="B27" s="94"/>
      <c r="C27" s="94"/>
      <c r="D27" s="94"/>
      <c r="E27" s="95"/>
      <c r="F27" s="96"/>
      <c r="G27" s="96"/>
      <c r="H27" s="97"/>
      <c r="I27" s="96"/>
      <c r="J27" s="87"/>
    </row>
    <row r="28" spans="1:10">
      <c r="A28" s="23"/>
      <c r="B28" s="158">
        <v>2013</v>
      </c>
      <c r="C28" s="157"/>
      <c r="D28" s="157"/>
      <c r="E28" s="157"/>
      <c r="F28" s="157"/>
      <c r="G28" s="157"/>
      <c r="H28" s="157"/>
      <c r="I28" s="157"/>
      <c r="J28" s="25"/>
    </row>
    <row r="29" spans="1:10">
      <c r="A29" s="68" t="s">
        <v>108</v>
      </c>
      <c r="B29" s="83">
        <v>28374</v>
      </c>
      <c r="C29" s="83">
        <v>22566</v>
      </c>
      <c r="D29" s="83">
        <v>-5807</v>
      </c>
      <c r="E29" s="84"/>
      <c r="F29" s="85">
        <v>14.3</v>
      </c>
      <c r="G29" s="85">
        <v>10.8</v>
      </c>
      <c r="H29" s="84"/>
      <c r="I29" s="85">
        <v>-11.4</v>
      </c>
      <c r="J29" s="67"/>
    </row>
    <row r="30" spans="1:10">
      <c r="A30" s="68" t="s">
        <v>119</v>
      </c>
      <c r="B30" s="83">
        <v>24905</v>
      </c>
      <c r="C30" s="83">
        <v>19819</v>
      </c>
      <c r="D30" s="83">
        <v>-5086</v>
      </c>
      <c r="E30" s="84"/>
      <c r="F30" s="85">
        <v>14.7</v>
      </c>
      <c r="G30" s="85">
        <v>11.5</v>
      </c>
      <c r="H30" s="84"/>
      <c r="I30" s="85">
        <v>-11.4</v>
      </c>
      <c r="J30" s="67"/>
    </row>
    <row r="31" spans="1:10">
      <c r="A31" s="68" t="s">
        <v>109</v>
      </c>
      <c r="B31" s="83">
        <v>1272</v>
      </c>
      <c r="C31" s="83">
        <v>2554</v>
      </c>
      <c r="D31" s="83">
        <v>1281</v>
      </c>
      <c r="E31" s="68"/>
      <c r="F31" s="85">
        <v>2.7</v>
      </c>
      <c r="G31" s="85">
        <v>6.4</v>
      </c>
      <c r="H31" s="68"/>
      <c r="I31" s="85">
        <v>33.5</v>
      </c>
      <c r="J31" s="67"/>
    </row>
    <row r="32" spans="1:10">
      <c r="A32" s="68" t="s">
        <v>103</v>
      </c>
      <c r="B32" s="85">
        <v>9</v>
      </c>
      <c r="C32" s="85">
        <v>238</v>
      </c>
      <c r="D32" s="85">
        <v>229</v>
      </c>
      <c r="E32" s="68"/>
      <c r="F32" s="85">
        <v>0.6</v>
      </c>
      <c r="G32" s="85">
        <v>13.9</v>
      </c>
      <c r="H32" s="68"/>
      <c r="I32" s="85">
        <v>92.6</v>
      </c>
      <c r="J32" s="67"/>
    </row>
    <row r="33" spans="1:10">
      <c r="A33" s="68" t="s">
        <v>110</v>
      </c>
      <c r="B33" s="85">
        <v>117</v>
      </c>
      <c r="C33" s="85">
        <v>188</v>
      </c>
      <c r="D33" s="85">
        <v>72</v>
      </c>
      <c r="E33" s="68"/>
      <c r="F33" s="85">
        <v>7.2</v>
      </c>
      <c r="G33" s="85">
        <v>8.8000000000000007</v>
      </c>
      <c r="H33" s="68"/>
      <c r="I33" s="85">
        <v>23.6</v>
      </c>
      <c r="J33" s="67"/>
    </row>
    <row r="34" spans="1:10">
      <c r="A34" s="68" t="s">
        <v>111</v>
      </c>
      <c r="B34" s="85">
        <v>546</v>
      </c>
      <c r="C34" s="85">
        <v>452</v>
      </c>
      <c r="D34" s="85">
        <v>-94</v>
      </c>
      <c r="E34" s="68"/>
      <c r="F34" s="85">
        <v>8.3000000000000007</v>
      </c>
      <c r="G34" s="85">
        <v>3.1</v>
      </c>
      <c r="H34" s="68"/>
      <c r="I34" s="85">
        <v>-9.4</v>
      </c>
      <c r="J34" s="67"/>
    </row>
    <row r="35" spans="1:10">
      <c r="A35" s="68" t="s">
        <v>112</v>
      </c>
      <c r="B35" s="85">
        <v>686</v>
      </c>
      <c r="C35" s="85">
        <v>552</v>
      </c>
      <c r="D35" s="85">
        <v>-135</v>
      </c>
      <c r="E35" s="68"/>
      <c r="F35" s="85">
        <v>3.6</v>
      </c>
      <c r="G35" s="85">
        <v>3.8</v>
      </c>
      <c r="H35" s="68"/>
      <c r="I35" s="85">
        <v>-10.9</v>
      </c>
      <c r="J35" s="87"/>
    </row>
    <row r="36" spans="1:10">
      <c r="A36" s="68" t="s">
        <v>113</v>
      </c>
      <c r="B36" s="85">
        <v>754</v>
      </c>
      <c r="C36" s="85">
        <v>557</v>
      </c>
      <c r="D36" s="85">
        <v>-197</v>
      </c>
      <c r="E36" s="68"/>
      <c r="F36" s="85">
        <v>6.2</v>
      </c>
      <c r="G36" s="85">
        <v>3.4</v>
      </c>
      <c r="H36" s="68"/>
      <c r="I36" s="85">
        <v>-15.1</v>
      </c>
      <c r="J36" s="67"/>
    </row>
    <row r="37" spans="1:10">
      <c r="A37" s="68" t="s">
        <v>102</v>
      </c>
      <c r="B37" s="83">
        <v>1112</v>
      </c>
      <c r="C37" s="83">
        <v>3512</v>
      </c>
      <c r="D37" s="83">
        <v>2401</v>
      </c>
      <c r="E37" s="84"/>
      <c r="F37" s="85">
        <v>8.5</v>
      </c>
      <c r="G37" s="85">
        <v>11.7</v>
      </c>
      <c r="H37" s="84"/>
      <c r="I37" s="85">
        <v>51.9</v>
      </c>
      <c r="J37" s="87"/>
    </row>
    <row r="38" spans="1:10">
      <c r="A38" s="68" t="s">
        <v>101</v>
      </c>
      <c r="B38" s="85">
        <v>465</v>
      </c>
      <c r="C38" s="85">
        <v>147</v>
      </c>
      <c r="D38" s="85">
        <v>-319</v>
      </c>
      <c r="E38" s="68"/>
      <c r="F38" s="85">
        <v>33.200000000000003</v>
      </c>
      <c r="G38" s="85">
        <v>3.1</v>
      </c>
      <c r="H38" s="68"/>
      <c r="I38" s="85">
        <v>-52.1</v>
      </c>
      <c r="J38" s="67"/>
    </row>
    <row r="39" spans="1:10">
      <c r="A39" s="68" t="s">
        <v>100</v>
      </c>
      <c r="B39" s="83">
        <v>2700</v>
      </c>
      <c r="C39" s="85">
        <v>333</v>
      </c>
      <c r="D39" s="83">
        <v>-2366</v>
      </c>
      <c r="E39" s="84"/>
      <c r="F39" s="85">
        <v>35.700000000000003</v>
      </c>
      <c r="G39" s="85">
        <v>3.5</v>
      </c>
      <c r="H39" s="84"/>
      <c r="I39" s="36">
        <v>-78</v>
      </c>
      <c r="J39" s="67"/>
    </row>
    <row r="40" spans="1:10" ht="13.5" customHeight="1">
      <c r="A40" s="68" t="s">
        <v>114</v>
      </c>
      <c r="B40" s="83">
        <v>1885</v>
      </c>
      <c r="C40" s="85">
        <v>236</v>
      </c>
      <c r="D40" s="83">
        <v>-1649</v>
      </c>
      <c r="E40" s="84"/>
      <c r="F40" s="85">
        <v>41.6</v>
      </c>
      <c r="G40" s="85">
        <v>3.3</v>
      </c>
      <c r="H40" s="84"/>
      <c r="I40" s="85">
        <v>-77.7</v>
      </c>
      <c r="J40" s="67"/>
    </row>
    <row r="41" spans="1:10">
      <c r="A41" s="68" t="s">
        <v>115</v>
      </c>
      <c r="B41" s="83">
        <v>3049</v>
      </c>
      <c r="C41" s="83">
        <v>2399</v>
      </c>
      <c r="D41" s="85">
        <v>-650</v>
      </c>
      <c r="E41" s="68"/>
      <c r="F41" s="85">
        <v>5.6</v>
      </c>
      <c r="G41" s="85">
        <v>4.7</v>
      </c>
      <c r="H41" s="68"/>
      <c r="I41" s="85">
        <v>-11.9</v>
      </c>
      <c r="J41" s="98"/>
    </row>
    <row r="42" spans="1:10">
      <c r="A42" s="68" t="s">
        <v>116</v>
      </c>
      <c r="B42" s="83">
        <v>1897</v>
      </c>
      <c r="C42" s="85">
        <v>321</v>
      </c>
      <c r="D42" s="83">
        <v>-1576</v>
      </c>
      <c r="E42" s="84"/>
      <c r="F42" s="85">
        <v>28.9</v>
      </c>
      <c r="G42" s="85">
        <v>4.7</v>
      </c>
      <c r="H42" s="84"/>
      <c r="I42" s="85">
        <v>-71.099999999999994</v>
      </c>
      <c r="J42" s="25"/>
    </row>
    <row r="43" spans="1:10">
      <c r="A43" s="68" t="s">
        <v>117</v>
      </c>
      <c r="B43" s="83">
        <v>1139</v>
      </c>
      <c r="C43" s="85">
        <v>456</v>
      </c>
      <c r="D43" s="85">
        <v>-683</v>
      </c>
      <c r="E43" s="68"/>
      <c r="F43" s="85">
        <v>14.8</v>
      </c>
      <c r="G43" s="36">
        <v>8</v>
      </c>
      <c r="H43" s="68"/>
      <c r="I43" s="85">
        <v>-42.8</v>
      </c>
      <c r="J43" s="98"/>
    </row>
    <row r="44" spans="1:10">
      <c r="A44" s="68" t="s">
        <v>99</v>
      </c>
      <c r="B44" s="85">
        <v>414</v>
      </c>
      <c r="C44" s="85">
        <v>460</v>
      </c>
      <c r="D44" s="85">
        <v>46</v>
      </c>
      <c r="E44" s="68"/>
      <c r="F44" s="85">
        <v>42.1</v>
      </c>
      <c r="G44" s="85">
        <v>10.6</v>
      </c>
      <c r="H44" s="68"/>
      <c r="I44" s="85">
        <v>5.3</v>
      </c>
      <c r="J44" s="98"/>
    </row>
    <row r="45" spans="1:10">
      <c r="A45" s="68" t="s">
        <v>118</v>
      </c>
      <c r="B45" s="99">
        <v>1</v>
      </c>
      <c r="C45" s="85">
        <v>89</v>
      </c>
      <c r="D45" s="85">
        <v>88</v>
      </c>
      <c r="E45" s="68"/>
      <c r="F45" s="36">
        <v>0</v>
      </c>
      <c r="G45" s="85">
        <v>2.4</v>
      </c>
      <c r="H45" s="68"/>
      <c r="I45" s="85">
        <v>98.5</v>
      </c>
      <c r="J45" s="98"/>
    </row>
    <row r="46" spans="1:10">
      <c r="J46" s="25"/>
    </row>
    <row r="47" spans="1:10">
      <c r="A47" s="88" t="s">
        <v>98</v>
      </c>
      <c r="B47" s="89">
        <v>39874</v>
      </c>
      <c r="C47" s="89">
        <v>33708</v>
      </c>
      <c r="D47" s="89">
        <v>-6166</v>
      </c>
      <c r="E47" s="90"/>
      <c r="F47" s="100">
        <v>11</v>
      </c>
      <c r="G47" s="91">
        <v>8.6</v>
      </c>
      <c r="H47" s="90"/>
      <c r="I47" s="91">
        <v>-8.4</v>
      </c>
      <c r="J47" s="98"/>
    </row>
    <row r="48" spans="1:10" s="92" customFormat="1">
      <c r="A48" s="88" t="s">
        <v>97</v>
      </c>
      <c r="B48" s="89">
        <v>39201</v>
      </c>
      <c r="C48" s="89">
        <v>32217</v>
      </c>
      <c r="D48" s="89">
        <v>-6984</v>
      </c>
      <c r="E48" s="90"/>
      <c r="F48" s="91">
        <v>12.7</v>
      </c>
      <c r="G48" s="100">
        <v>9</v>
      </c>
      <c r="H48" s="90"/>
      <c r="I48" s="91">
        <v>-9.8000000000000007</v>
      </c>
      <c r="J48" s="67"/>
    </row>
    <row r="49" spans="1:10">
      <c r="A49" s="101"/>
      <c r="B49" s="102"/>
      <c r="C49" s="102"/>
      <c r="D49" s="102"/>
      <c r="E49" s="103"/>
      <c r="F49" s="104"/>
      <c r="G49" s="104"/>
      <c r="H49" s="105"/>
      <c r="I49" s="104"/>
      <c r="J49" s="67"/>
    </row>
    <row r="50" spans="1:10">
      <c r="A50" s="23"/>
      <c r="B50" s="65"/>
      <c r="C50" s="65"/>
      <c r="D50" s="65"/>
      <c r="E50" s="65"/>
      <c r="F50" s="106"/>
      <c r="G50" s="106"/>
      <c r="H50" s="106"/>
      <c r="I50" s="106"/>
      <c r="J50" s="23"/>
    </row>
    <row r="51" spans="1:10" ht="15">
      <c r="A51" s="107" t="s">
        <v>137</v>
      </c>
      <c r="B51" s="65"/>
      <c r="C51" s="65"/>
      <c r="D51" s="65"/>
      <c r="E51" s="65"/>
      <c r="F51" s="106"/>
      <c r="G51" s="106"/>
      <c r="H51" s="106"/>
      <c r="I51" s="106"/>
      <c r="J51" s="23"/>
    </row>
    <row r="52" spans="1:10">
      <c r="B52" s="65"/>
      <c r="C52" s="65"/>
      <c r="D52" s="65"/>
      <c r="E52" s="65"/>
      <c r="F52" s="106"/>
      <c r="G52" s="106"/>
      <c r="H52" s="106"/>
      <c r="I52" s="106"/>
      <c r="J52" s="23"/>
    </row>
    <row r="53" spans="1:10">
      <c r="A53" s="23" t="s">
        <v>107</v>
      </c>
      <c r="B53" s="65"/>
      <c r="C53" s="65"/>
      <c r="D53" s="65"/>
      <c r="E53" s="65"/>
      <c r="F53" s="106"/>
      <c r="G53" s="106"/>
      <c r="H53" s="106"/>
      <c r="I53" s="106"/>
      <c r="J53" s="23"/>
    </row>
    <row r="54" spans="1:10">
      <c r="A54" s="23"/>
      <c r="B54" s="65"/>
      <c r="C54" s="65"/>
      <c r="D54" s="65"/>
      <c r="E54" s="65"/>
      <c r="F54" s="106"/>
      <c r="G54" s="106"/>
      <c r="H54" s="106"/>
      <c r="I54" s="106"/>
      <c r="J54" s="23"/>
    </row>
    <row r="55" spans="1:10">
      <c r="A55" s="23"/>
      <c r="B55" s="65"/>
      <c r="C55" s="65"/>
      <c r="D55" s="65"/>
      <c r="E55" s="65"/>
      <c r="F55" s="106"/>
      <c r="G55" s="106"/>
      <c r="H55" s="106"/>
      <c r="I55" s="106"/>
      <c r="J55" s="23"/>
    </row>
    <row r="60" spans="1:10">
      <c r="C60" s="23"/>
      <c r="D60" s="23"/>
      <c r="E60" s="23"/>
      <c r="F60" s="78"/>
      <c r="G60" s="78"/>
      <c r="H60" s="23"/>
      <c r="I60" s="23"/>
    </row>
    <row r="65" spans="3:9">
      <c r="C65" s="23"/>
      <c r="D65" s="23"/>
      <c r="E65" s="23"/>
      <c r="F65" s="78"/>
      <c r="G65" s="78"/>
      <c r="H65" s="23"/>
      <c r="I65" s="23"/>
    </row>
    <row r="66" spans="3:9">
      <c r="C66" s="23"/>
      <c r="D66" s="23"/>
      <c r="E66" s="23"/>
      <c r="F66" s="78"/>
      <c r="G66" s="78"/>
      <c r="H66" s="23"/>
      <c r="I66" s="23"/>
    </row>
    <row r="67" spans="3:9">
      <c r="C67" s="23"/>
      <c r="D67" s="23"/>
      <c r="E67" s="23"/>
      <c r="F67" s="78"/>
      <c r="G67" s="78"/>
      <c r="H67" s="23"/>
      <c r="I67" s="23"/>
    </row>
    <row r="68" spans="3:9">
      <c r="C68" s="23"/>
      <c r="D68" s="23"/>
      <c r="E68" s="23"/>
      <c r="F68" s="78"/>
      <c r="G68" s="78"/>
      <c r="H68" s="23"/>
      <c r="I68" s="23"/>
    </row>
    <row r="69" spans="3:9">
      <c r="C69" s="23"/>
      <c r="D69" s="23"/>
      <c r="E69" s="23"/>
      <c r="F69" s="78"/>
      <c r="G69" s="78"/>
      <c r="H69" s="23"/>
      <c r="I69" s="23"/>
    </row>
    <row r="70" spans="3:9">
      <c r="C70" s="23"/>
      <c r="D70" s="23"/>
      <c r="E70" s="23"/>
      <c r="F70" s="78"/>
      <c r="G70" s="78"/>
      <c r="H70" s="23"/>
      <c r="I70" s="23"/>
    </row>
    <row r="73" spans="3:9">
      <c r="H73" s="23"/>
      <c r="I73" s="23"/>
    </row>
    <row r="74" spans="3:9">
      <c r="H74" s="23"/>
      <c r="I74" s="23"/>
    </row>
    <row r="75" spans="3:9">
      <c r="H75" s="23"/>
      <c r="I75" s="23"/>
    </row>
    <row r="76" spans="3:9">
      <c r="H76" s="23"/>
      <c r="I76" s="23"/>
    </row>
    <row r="77" spans="3:9">
      <c r="H77" s="23"/>
      <c r="I77" s="23"/>
    </row>
    <row r="78" spans="3:9">
      <c r="H78" s="23"/>
      <c r="I78" s="23"/>
    </row>
  </sheetData>
  <mergeCells count="2">
    <mergeCell ref="B6:I6"/>
    <mergeCell ref="B28:I28"/>
  </mergeCells>
  <pageMargins left="0.25" right="0.25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"/>
  <sheetViews>
    <sheetView zoomScale="75" zoomScaleNormal="75" workbookViewId="0">
      <selection activeCell="A2" sqref="A2"/>
    </sheetView>
  </sheetViews>
  <sheetFormatPr defaultRowHeight="12.75"/>
  <cols>
    <col min="1" max="1" width="48.42578125" style="2" customWidth="1"/>
    <col min="2" max="3" width="9.7109375" style="2" bestFit="1" customWidth="1"/>
    <col min="4" max="4" width="1.5703125" style="2" customWidth="1"/>
    <col min="5" max="7" width="9.28515625" style="2" bestFit="1" customWidth="1"/>
    <col min="8" max="8" width="1.7109375" style="2" customWidth="1"/>
    <col min="9" max="10" width="9.28515625" style="2" bestFit="1" customWidth="1"/>
    <col min="11" max="11" width="8.85546875" style="2" customWidth="1"/>
    <col min="12" max="16384" width="9.140625" style="2"/>
  </cols>
  <sheetData>
    <row r="1" spans="1:12">
      <c r="A1" s="121" t="s">
        <v>134</v>
      </c>
      <c r="B1" s="20"/>
      <c r="C1" s="20"/>
      <c r="D1" s="61"/>
      <c r="E1" s="60"/>
      <c r="F1" s="60"/>
      <c r="G1" s="60"/>
      <c r="H1" s="60"/>
      <c r="I1" s="60"/>
      <c r="J1" s="60"/>
      <c r="K1" s="23"/>
    </row>
    <row r="2" spans="1:12">
      <c r="A2" s="120"/>
      <c r="B2" s="22"/>
      <c r="C2" s="22"/>
      <c r="D2" s="21"/>
      <c r="E2" s="21"/>
      <c r="F2" s="21"/>
      <c r="G2" s="21"/>
      <c r="H2" s="21"/>
      <c r="I2" s="21"/>
      <c r="J2" s="21"/>
      <c r="K2" s="23"/>
    </row>
    <row r="3" spans="1:12">
      <c r="A3" s="1"/>
      <c r="B3" s="122"/>
      <c r="C3" s="122"/>
      <c r="D3" s="123"/>
      <c r="E3" s="1"/>
      <c r="F3" s="1"/>
      <c r="G3" s="1"/>
      <c r="H3" s="1"/>
      <c r="I3" s="124" t="s">
        <v>106</v>
      </c>
      <c r="J3" s="124"/>
      <c r="K3" s="23"/>
    </row>
    <row r="4" spans="1:12">
      <c r="A4" s="1"/>
      <c r="B4" s="125" t="s">
        <v>83</v>
      </c>
      <c r="C4" s="125"/>
      <c r="D4" s="124"/>
      <c r="E4" s="126" t="s">
        <v>96</v>
      </c>
      <c r="F4" s="126"/>
      <c r="G4" s="126"/>
      <c r="H4" s="1"/>
      <c r="I4" s="126" t="s">
        <v>95</v>
      </c>
      <c r="J4" s="126"/>
      <c r="K4" s="23"/>
    </row>
    <row r="5" spans="1:12" ht="25.5">
      <c r="A5" s="127"/>
      <c r="B5" s="128" t="s">
        <v>37</v>
      </c>
      <c r="C5" s="128" t="s">
        <v>36</v>
      </c>
      <c r="D5" s="127"/>
      <c r="E5" s="128" t="s">
        <v>37</v>
      </c>
      <c r="F5" s="128" t="s">
        <v>36</v>
      </c>
      <c r="G5" s="129" t="s">
        <v>94</v>
      </c>
      <c r="H5" s="127"/>
      <c r="I5" s="128" t="s">
        <v>37</v>
      </c>
      <c r="J5" s="128" t="s">
        <v>36</v>
      </c>
      <c r="K5" s="23"/>
    </row>
    <row r="6" spans="1:12">
      <c r="A6" s="1"/>
      <c r="B6" s="122"/>
      <c r="C6" s="122"/>
      <c r="D6" s="123"/>
      <c r="E6" s="1"/>
      <c r="F6" s="1"/>
      <c r="G6" s="130"/>
      <c r="H6" s="1"/>
      <c r="I6" s="1"/>
      <c r="J6" s="1"/>
      <c r="K6" s="23"/>
      <c r="L6" s="64"/>
    </row>
    <row r="7" spans="1:12" ht="25.5" customHeight="1">
      <c r="A7" s="131" t="s">
        <v>93</v>
      </c>
      <c r="B7" s="132">
        <v>4450.5</v>
      </c>
      <c r="C7" s="132">
        <v>4410.7</v>
      </c>
      <c r="D7" s="133"/>
      <c r="E7" s="134">
        <v>10.8</v>
      </c>
      <c r="F7" s="134">
        <v>12.7</v>
      </c>
      <c r="G7" s="134">
        <v>-0.4</v>
      </c>
      <c r="H7" s="135"/>
      <c r="I7" s="134">
        <v>3.3</v>
      </c>
      <c r="J7" s="134">
        <v>-0.8</v>
      </c>
      <c r="K7" s="23"/>
      <c r="L7" s="64"/>
    </row>
    <row r="8" spans="1:12" ht="18.75" customHeight="1">
      <c r="A8" s="131" t="s">
        <v>92</v>
      </c>
      <c r="B8" s="132">
        <v>5348.8</v>
      </c>
      <c r="C8" s="132">
        <v>201.6</v>
      </c>
      <c r="D8" s="133"/>
      <c r="E8" s="136">
        <v>13</v>
      </c>
      <c r="F8" s="134">
        <v>0.6</v>
      </c>
      <c r="G8" s="134">
        <v>-92.7</v>
      </c>
      <c r="H8" s="135"/>
      <c r="I8" s="134">
        <v>5.8</v>
      </c>
      <c r="J8" s="134">
        <v>19.3</v>
      </c>
      <c r="K8" s="23"/>
      <c r="L8" s="64"/>
    </row>
    <row r="9" spans="1:12" ht="18.75" customHeight="1">
      <c r="A9" s="131" t="s">
        <v>91</v>
      </c>
      <c r="B9" s="132">
        <v>1699.9</v>
      </c>
      <c r="C9" s="132">
        <v>773.6</v>
      </c>
      <c r="D9" s="133"/>
      <c r="E9" s="134">
        <v>4.0999999999999996</v>
      </c>
      <c r="F9" s="134">
        <v>2.2000000000000002</v>
      </c>
      <c r="G9" s="134">
        <v>-37.4</v>
      </c>
      <c r="H9" s="135"/>
      <c r="I9" s="134">
        <v>-0.8</v>
      </c>
      <c r="J9" s="136">
        <v>1</v>
      </c>
      <c r="K9" s="23"/>
      <c r="L9" s="64"/>
    </row>
    <row r="10" spans="1:12" ht="18.75" customHeight="1">
      <c r="A10" s="131" t="s">
        <v>90</v>
      </c>
      <c r="B10" s="132">
        <v>1505</v>
      </c>
      <c r="C10" s="132">
        <v>585.4</v>
      </c>
      <c r="D10" s="133"/>
      <c r="E10" s="134">
        <v>3.7</v>
      </c>
      <c r="F10" s="134">
        <v>1.7</v>
      </c>
      <c r="G10" s="136">
        <v>-44</v>
      </c>
      <c r="H10" s="135"/>
      <c r="I10" s="134">
        <v>-6.9</v>
      </c>
      <c r="J10" s="134">
        <v>-6.9</v>
      </c>
      <c r="K10" s="23"/>
      <c r="L10" s="64"/>
    </row>
    <row r="11" spans="1:12" ht="18.75" customHeight="1">
      <c r="A11" s="137" t="s">
        <v>89</v>
      </c>
      <c r="B11" s="138">
        <v>13004.2</v>
      </c>
      <c r="C11" s="138">
        <v>5971.3</v>
      </c>
      <c r="D11" s="139"/>
      <c r="E11" s="140">
        <v>31.7</v>
      </c>
      <c r="F11" s="140">
        <v>17.2</v>
      </c>
      <c r="G11" s="140">
        <v>-37.1</v>
      </c>
      <c r="H11" s="141"/>
      <c r="I11" s="140">
        <v>2.5</v>
      </c>
      <c r="J11" s="140">
        <v>-0.6</v>
      </c>
      <c r="K11" s="65"/>
      <c r="L11" s="66"/>
    </row>
    <row r="12" spans="1:12">
      <c r="A12" s="137"/>
      <c r="B12" s="122"/>
      <c r="C12" s="122"/>
      <c r="D12" s="142"/>
      <c r="E12" s="143"/>
      <c r="F12" s="143"/>
      <c r="G12" s="143"/>
      <c r="H12" s="144"/>
      <c r="I12" s="143"/>
      <c r="J12" s="143"/>
      <c r="K12" s="65"/>
      <c r="L12" s="64"/>
    </row>
    <row r="13" spans="1:12" ht="25.5">
      <c r="A13" s="131" t="s">
        <v>88</v>
      </c>
      <c r="B13" s="132">
        <v>16859.7</v>
      </c>
      <c r="C13" s="132">
        <v>24632.9</v>
      </c>
      <c r="D13" s="139"/>
      <c r="E13" s="134">
        <v>41.1</v>
      </c>
      <c r="F13" s="134">
        <v>71.099999999999994</v>
      </c>
      <c r="G13" s="134">
        <v>18.7</v>
      </c>
      <c r="H13" s="141"/>
      <c r="I13" s="136">
        <v>4</v>
      </c>
      <c r="J13" s="134">
        <v>3.9</v>
      </c>
      <c r="K13" s="23"/>
      <c r="L13" s="64"/>
    </row>
    <row r="14" spans="1:12" ht="25.5">
      <c r="A14" s="131" t="s">
        <v>87</v>
      </c>
      <c r="B14" s="132">
        <v>5884.5</v>
      </c>
      <c r="C14" s="132">
        <v>2158</v>
      </c>
      <c r="D14" s="133"/>
      <c r="E14" s="134">
        <v>14.3</v>
      </c>
      <c r="F14" s="134">
        <v>6.2</v>
      </c>
      <c r="G14" s="134">
        <v>-46.3</v>
      </c>
      <c r="H14" s="141"/>
      <c r="I14" s="136">
        <v>-2</v>
      </c>
      <c r="J14" s="134">
        <v>-1.9</v>
      </c>
      <c r="K14" s="23"/>
      <c r="L14" s="64"/>
    </row>
    <row r="15" spans="1:12">
      <c r="A15" s="131" t="s">
        <v>86</v>
      </c>
      <c r="B15" s="132">
        <v>1617.2</v>
      </c>
      <c r="C15" s="132">
        <v>632.9</v>
      </c>
      <c r="D15" s="133"/>
      <c r="E15" s="134">
        <v>3.9</v>
      </c>
      <c r="F15" s="134">
        <v>1.8</v>
      </c>
      <c r="G15" s="134">
        <v>-43.7</v>
      </c>
      <c r="H15" s="135"/>
      <c r="I15" s="134">
        <v>8.6</v>
      </c>
      <c r="J15" s="134">
        <v>22.9</v>
      </c>
      <c r="K15" s="23"/>
      <c r="L15" s="64"/>
    </row>
    <row r="16" spans="1:12" ht="15.75" customHeight="1">
      <c r="A16" s="145" t="s">
        <v>120</v>
      </c>
      <c r="B16" s="132">
        <v>3146.5</v>
      </c>
      <c r="C16" s="132">
        <v>775.4</v>
      </c>
      <c r="D16" s="133"/>
      <c r="E16" s="134">
        <v>7.7</v>
      </c>
      <c r="F16" s="134">
        <v>2.2000000000000002</v>
      </c>
      <c r="G16" s="134">
        <v>-60.5</v>
      </c>
      <c r="H16" s="135"/>
      <c r="I16" s="134">
        <v>9.5</v>
      </c>
      <c r="J16" s="134">
        <v>-2.7</v>
      </c>
      <c r="K16" s="23"/>
      <c r="L16" s="64"/>
    </row>
    <row r="17" spans="1:12" ht="28.5" customHeight="1">
      <c r="A17" s="137" t="s">
        <v>85</v>
      </c>
      <c r="B17" s="138">
        <v>27565.9</v>
      </c>
      <c r="C17" s="138">
        <v>28387.200000000001</v>
      </c>
      <c r="D17" s="139"/>
      <c r="E17" s="140">
        <v>67.2</v>
      </c>
      <c r="F17" s="140">
        <v>82</v>
      </c>
      <c r="G17" s="140">
        <v>1.5</v>
      </c>
      <c r="H17" s="141"/>
      <c r="I17" s="140">
        <v>3.5</v>
      </c>
      <c r="J17" s="140">
        <v>3.5</v>
      </c>
      <c r="K17" s="65"/>
      <c r="L17" s="64"/>
    </row>
    <row r="18" spans="1:12">
      <c r="A18" s="137"/>
      <c r="B18" s="132"/>
      <c r="C18" s="132"/>
      <c r="D18" s="142"/>
      <c r="E18" s="134"/>
      <c r="F18" s="134"/>
      <c r="G18" s="134"/>
      <c r="H18" s="141"/>
      <c r="I18" s="134"/>
      <c r="J18" s="134"/>
      <c r="K18" s="65"/>
      <c r="L18" s="64"/>
    </row>
    <row r="19" spans="1:12" ht="16.5" customHeight="1">
      <c r="A19" s="137" t="s">
        <v>84</v>
      </c>
      <c r="B19" s="138">
        <v>41042.800000000003</v>
      </c>
      <c r="C19" s="138">
        <v>34629.300000000003</v>
      </c>
      <c r="D19" s="139"/>
      <c r="E19" s="146">
        <v>100</v>
      </c>
      <c r="F19" s="146">
        <v>100</v>
      </c>
      <c r="G19" s="140">
        <v>-8.5</v>
      </c>
      <c r="H19" s="141"/>
      <c r="I19" s="140">
        <v>2.9</v>
      </c>
      <c r="J19" s="140">
        <v>2.7</v>
      </c>
      <c r="K19" s="65"/>
      <c r="L19" s="64"/>
    </row>
    <row r="20" spans="1:12">
      <c r="A20" s="21"/>
      <c r="B20" s="69"/>
      <c r="C20" s="69"/>
      <c r="D20" s="70"/>
      <c r="E20" s="71"/>
      <c r="F20" s="71"/>
      <c r="G20" s="71"/>
      <c r="H20" s="72"/>
      <c r="I20" s="71"/>
      <c r="J20" s="71"/>
      <c r="K20" s="23"/>
    </row>
    <row r="21" spans="1:12">
      <c r="A21" s="23"/>
      <c r="B21" s="25"/>
      <c r="C21" s="25"/>
      <c r="D21" s="62"/>
      <c r="E21" s="23"/>
      <c r="F21" s="23"/>
      <c r="G21" s="23"/>
      <c r="H21" s="73"/>
      <c r="I21" s="23"/>
      <c r="J21" s="23"/>
      <c r="K21" s="23"/>
    </row>
    <row r="22" spans="1:12">
      <c r="A22" s="23" t="s">
        <v>107</v>
      </c>
      <c r="B22" s="25"/>
      <c r="C22" s="25"/>
      <c r="D22" s="62"/>
      <c r="E22" s="23"/>
      <c r="F22" s="23"/>
      <c r="G22" s="23"/>
      <c r="H22" s="23"/>
      <c r="I22" s="23"/>
      <c r="J22" s="23"/>
      <c r="K22" s="23"/>
    </row>
    <row r="23" spans="1:12">
      <c r="A23" s="23"/>
      <c r="B23" s="25"/>
      <c r="C23" s="25"/>
      <c r="D23" s="62"/>
      <c r="E23" s="23"/>
      <c r="F23" s="23"/>
      <c r="G23" s="23"/>
      <c r="H23" s="23"/>
      <c r="I23" s="23"/>
      <c r="J23" s="23"/>
      <c r="K23" s="23"/>
    </row>
    <row r="24" spans="1:12">
      <c r="A24" s="23"/>
      <c r="B24" s="25"/>
      <c r="C24" s="25"/>
      <c r="D24" s="62"/>
      <c r="E24" s="23"/>
      <c r="F24" s="23"/>
      <c r="G24" s="23"/>
      <c r="H24" s="23"/>
      <c r="I24" s="23"/>
      <c r="J24" s="23"/>
      <c r="K24" s="23"/>
    </row>
    <row r="25" spans="1:12">
      <c r="A25" s="23"/>
      <c r="B25" s="25"/>
      <c r="C25" s="25"/>
      <c r="D25" s="62"/>
      <c r="E25" s="23"/>
      <c r="F25" s="23"/>
      <c r="G25" s="23"/>
      <c r="H25" s="23"/>
      <c r="I25" s="23"/>
      <c r="J25" s="23"/>
      <c r="K25" s="23"/>
    </row>
    <row r="26" spans="1:12">
      <c r="A26" s="23"/>
      <c r="B26" s="25"/>
      <c r="C26" s="25"/>
      <c r="D26" s="62"/>
      <c r="E26" s="23"/>
      <c r="F26" s="23"/>
      <c r="G26" s="23"/>
      <c r="H26" s="23"/>
      <c r="I26" s="23"/>
      <c r="J26" s="23"/>
      <c r="K26" s="23"/>
    </row>
    <row r="27" spans="1:12">
      <c r="B27" s="25"/>
      <c r="C27" s="25"/>
      <c r="D27" s="62"/>
      <c r="E27" s="23"/>
      <c r="F27" s="23"/>
      <c r="G27" s="23"/>
      <c r="H27" s="23"/>
      <c r="I27" s="23"/>
      <c r="J27" s="23"/>
      <c r="K27" s="23"/>
    </row>
    <row r="28" spans="1:12">
      <c r="B28" s="25"/>
      <c r="C28" s="25"/>
      <c r="D28" s="62"/>
      <c r="E28" s="23"/>
      <c r="F28" s="23"/>
      <c r="G28" s="23"/>
      <c r="H28" s="23"/>
      <c r="I28" s="23"/>
      <c r="J28" s="23"/>
      <c r="K28" s="23"/>
    </row>
    <row r="29" spans="1:12">
      <c r="B29" s="25"/>
      <c r="C29" s="25"/>
      <c r="D29" s="62"/>
      <c r="E29" s="23"/>
      <c r="F29" s="23"/>
      <c r="G29" s="23"/>
      <c r="H29" s="23"/>
      <c r="I29" s="23"/>
      <c r="J29" s="23"/>
      <c r="K29" s="23"/>
    </row>
    <row r="30" spans="1:12">
      <c r="B30" s="25"/>
      <c r="C30" s="25"/>
      <c r="D30" s="62"/>
      <c r="E30" s="23"/>
      <c r="F30" s="23"/>
      <c r="G30" s="23"/>
      <c r="H30" s="23"/>
      <c r="I30" s="23"/>
      <c r="J30" s="23"/>
      <c r="K30" s="23"/>
    </row>
    <row r="31" spans="1:12">
      <c r="B31" s="25"/>
      <c r="C31" s="25"/>
      <c r="D31" s="62"/>
      <c r="E31" s="23"/>
      <c r="F31" s="23"/>
      <c r="G31" s="23"/>
      <c r="H31" s="23"/>
      <c r="I31" s="23"/>
      <c r="J31" s="23"/>
      <c r="K31" s="23"/>
    </row>
    <row r="32" spans="1:12">
      <c r="B32" s="25"/>
      <c r="C32" s="25"/>
      <c r="D32" s="62"/>
      <c r="E32" s="23"/>
      <c r="F32" s="23"/>
      <c r="G32" s="23"/>
      <c r="H32" s="23"/>
      <c r="I32" s="23"/>
      <c r="J32" s="23"/>
      <c r="K32" s="23"/>
    </row>
    <row r="33" spans="2:11">
      <c r="B33" s="25"/>
      <c r="C33" s="25"/>
      <c r="D33" s="62"/>
      <c r="E33" s="23"/>
      <c r="F33" s="23"/>
      <c r="G33" s="23"/>
      <c r="H33" s="23"/>
      <c r="I33" s="23"/>
      <c r="J33" s="23"/>
      <c r="K33" s="23"/>
    </row>
    <row r="34" spans="2:11">
      <c r="B34" s="25"/>
      <c r="C34" s="25"/>
      <c r="D34" s="62"/>
      <c r="E34" s="23"/>
      <c r="F34" s="23"/>
      <c r="G34" s="23"/>
      <c r="H34" s="23"/>
      <c r="I34" s="23"/>
      <c r="J34" s="23"/>
      <c r="K34" s="23"/>
    </row>
    <row r="35" spans="2:11">
      <c r="B35" s="25"/>
      <c r="C35" s="25"/>
      <c r="D35" s="62"/>
      <c r="E35" s="23"/>
      <c r="F35" s="23"/>
      <c r="G35" s="23"/>
      <c r="H35" s="23"/>
      <c r="I35" s="23"/>
      <c r="J35" s="23"/>
      <c r="K35" s="23"/>
    </row>
    <row r="36" spans="2:11">
      <c r="B36" s="25"/>
      <c r="C36" s="25"/>
      <c r="D36" s="62"/>
      <c r="E36" s="23"/>
      <c r="F36" s="23"/>
      <c r="G36" s="23"/>
      <c r="H36" s="23"/>
      <c r="I36" s="23"/>
      <c r="J36" s="23"/>
      <c r="K36" s="23"/>
    </row>
    <row r="37" spans="2:11">
      <c r="B37" s="25"/>
      <c r="C37" s="25"/>
      <c r="D37" s="62"/>
      <c r="E37" s="23"/>
      <c r="F37" s="23"/>
      <c r="G37" s="23"/>
      <c r="H37" s="23"/>
      <c r="I37" s="23"/>
      <c r="J37" s="23"/>
      <c r="K37" s="23"/>
    </row>
    <row r="38" spans="2:11">
      <c r="B38" s="25"/>
      <c r="C38" s="25"/>
      <c r="D38" s="62"/>
      <c r="E38" s="23"/>
      <c r="F38" s="23"/>
      <c r="G38" s="23"/>
      <c r="H38" s="23"/>
      <c r="I38" s="23"/>
      <c r="J38" s="23"/>
      <c r="K38" s="23"/>
    </row>
    <row r="39" spans="2:11">
      <c r="B39" s="25"/>
      <c r="C39" s="25"/>
      <c r="D39" s="62"/>
      <c r="E39" s="23"/>
      <c r="F39" s="23"/>
      <c r="G39" s="23"/>
      <c r="H39" s="23"/>
      <c r="I39" s="23"/>
      <c r="J39" s="23"/>
      <c r="K39" s="23"/>
    </row>
    <row r="40" spans="2:11">
      <c r="B40" s="25"/>
      <c r="C40" s="25"/>
      <c r="D40" s="62"/>
      <c r="E40" s="23"/>
      <c r="F40" s="23"/>
      <c r="G40" s="23"/>
      <c r="H40" s="23"/>
      <c r="I40" s="23"/>
      <c r="J40" s="23"/>
      <c r="K40" s="23"/>
    </row>
    <row r="41" spans="2:11">
      <c r="B41" s="25"/>
      <c r="C41" s="25"/>
      <c r="D41" s="62"/>
      <c r="E41" s="23"/>
      <c r="F41" s="23"/>
      <c r="G41" s="23"/>
      <c r="H41" s="23"/>
      <c r="I41" s="23"/>
      <c r="J41" s="23"/>
      <c r="K41" s="23"/>
    </row>
    <row r="42" spans="2:11">
      <c r="B42" s="25"/>
      <c r="C42" s="25"/>
      <c r="D42" s="62"/>
      <c r="E42" s="23"/>
      <c r="F42" s="23"/>
      <c r="G42" s="23"/>
      <c r="H42" s="23"/>
      <c r="I42" s="23"/>
      <c r="J42" s="23"/>
      <c r="K42" s="23"/>
    </row>
    <row r="43" spans="2:11">
      <c r="B43" s="25"/>
      <c r="C43" s="25"/>
      <c r="D43" s="62"/>
      <c r="E43" s="23"/>
      <c r="F43" s="23"/>
      <c r="G43" s="23"/>
      <c r="H43" s="23"/>
      <c r="I43" s="23"/>
      <c r="J43" s="23"/>
      <c r="K43" s="23"/>
    </row>
    <row r="44" spans="2:11">
      <c r="B44" s="25"/>
      <c r="C44" s="25"/>
      <c r="D44" s="62"/>
      <c r="E44" s="23"/>
      <c r="F44" s="23"/>
      <c r="G44" s="23"/>
      <c r="H44" s="23"/>
      <c r="I44" s="23"/>
      <c r="J44" s="23"/>
      <c r="K44" s="23"/>
    </row>
    <row r="45" spans="2:11">
      <c r="B45" s="25"/>
      <c r="C45" s="25"/>
      <c r="D45" s="62"/>
      <c r="E45" s="23"/>
      <c r="F45" s="23"/>
      <c r="G45" s="23"/>
      <c r="H45" s="23"/>
      <c r="I45" s="23"/>
      <c r="J45" s="23"/>
      <c r="K45" s="23"/>
    </row>
    <row r="46" spans="2:11">
      <c r="B46" s="25"/>
      <c r="C46" s="25"/>
      <c r="D46" s="62"/>
      <c r="E46" s="23"/>
      <c r="F46" s="23"/>
      <c r="G46" s="23"/>
      <c r="H46" s="23"/>
      <c r="I46" s="23"/>
      <c r="J46" s="23"/>
      <c r="K46" s="23"/>
    </row>
    <row r="47" spans="2:11">
      <c r="B47" s="25"/>
      <c r="C47" s="25"/>
      <c r="D47" s="62"/>
      <c r="E47" s="23"/>
      <c r="F47" s="23"/>
      <c r="G47" s="23"/>
      <c r="H47" s="23"/>
      <c r="I47" s="23"/>
      <c r="J47" s="23"/>
      <c r="K47" s="23"/>
    </row>
    <row r="48" spans="2:11">
      <c r="B48" s="25"/>
      <c r="C48" s="25"/>
      <c r="D48" s="62"/>
      <c r="E48" s="23"/>
      <c r="F48" s="23"/>
      <c r="G48" s="23"/>
      <c r="H48" s="23"/>
      <c r="I48" s="23"/>
      <c r="J48" s="23"/>
      <c r="K48" s="23"/>
    </row>
    <row r="49" spans="2:11">
      <c r="B49" s="25"/>
      <c r="C49" s="25"/>
      <c r="D49" s="62"/>
      <c r="E49" s="23"/>
      <c r="F49" s="23"/>
      <c r="G49" s="23"/>
      <c r="H49" s="23"/>
      <c r="I49" s="23"/>
      <c r="J49" s="23"/>
      <c r="K49" s="23"/>
    </row>
    <row r="50" spans="2:11">
      <c r="B50" s="25"/>
      <c r="C50" s="25"/>
      <c r="D50" s="62"/>
      <c r="E50" s="23"/>
      <c r="F50" s="23"/>
      <c r="G50" s="23"/>
      <c r="H50" s="23"/>
      <c r="I50" s="23"/>
      <c r="J50" s="23"/>
      <c r="K50" s="23"/>
    </row>
    <row r="51" spans="2:11">
      <c r="B51" s="25"/>
      <c r="C51" s="25"/>
      <c r="D51" s="62"/>
      <c r="E51" s="23"/>
      <c r="F51" s="23"/>
      <c r="G51" s="23"/>
      <c r="H51" s="23"/>
      <c r="I51" s="23"/>
      <c r="J51" s="23"/>
      <c r="K51" s="23"/>
    </row>
    <row r="52" spans="2:11">
      <c r="B52" s="25"/>
      <c r="C52" s="25"/>
      <c r="D52" s="62"/>
      <c r="E52" s="23"/>
      <c r="F52" s="23"/>
      <c r="G52" s="23"/>
      <c r="H52" s="23"/>
      <c r="I52" s="23"/>
      <c r="J52" s="23"/>
      <c r="K52" s="23"/>
    </row>
    <row r="53" spans="2:11">
      <c r="B53" s="25"/>
      <c r="C53" s="25"/>
      <c r="D53" s="62"/>
      <c r="E53" s="23"/>
      <c r="F53" s="23"/>
      <c r="G53" s="23"/>
      <c r="H53" s="23"/>
      <c r="I53" s="23"/>
      <c r="J53" s="23"/>
      <c r="K53" s="23"/>
    </row>
    <row r="54" spans="2:11">
      <c r="B54" s="25"/>
      <c r="C54" s="25"/>
      <c r="D54" s="62"/>
      <c r="E54" s="23"/>
      <c r="F54" s="23"/>
      <c r="G54" s="23"/>
      <c r="H54" s="23"/>
      <c r="I54" s="23"/>
      <c r="J54" s="23"/>
      <c r="K54" s="23"/>
    </row>
    <row r="55" spans="2:11">
      <c r="B55" s="25"/>
      <c r="C55" s="25"/>
      <c r="D55" s="62"/>
      <c r="E55" s="23"/>
      <c r="F55" s="23"/>
      <c r="G55" s="23"/>
      <c r="H55" s="23"/>
      <c r="I55" s="23"/>
      <c r="J55" s="23"/>
      <c r="K55" s="23"/>
    </row>
    <row r="56" spans="2:11">
      <c r="B56" s="25"/>
      <c r="C56" s="25"/>
      <c r="D56" s="62"/>
      <c r="E56" s="23"/>
      <c r="F56" s="23"/>
      <c r="G56" s="23"/>
      <c r="H56" s="23"/>
      <c r="I56" s="23"/>
      <c r="J56" s="23"/>
      <c r="K56" s="23"/>
    </row>
    <row r="57" spans="2:11">
      <c r="B57" s="25"/>
      <c r="C57" s="25"/>
      <c r="D57" s="62"/>
      <c r="E57" s="23"/>
      <c r="F57" s="23"/>
      <c r="G57" s="23"/>
      <c r="H57" s="23"/>
      <c r="I57" s="23"/>
      <c r="J57" s="23"/>
      <c r="K57" s="23"/>
    </row>
    <row r="58" spans="2:11">
      <c r="B58" s="25"/>
      <c r="C58" s="25"/>
      <c r="D58" s="62"/>
      <c r="E58" s="23"/>
      <c r="F58" s="23"/>
      <c r="G58" s="23"/>
      <c r="H58" s="23"/>
      <c r="I58" s="23"/>
      <c r="J58" s="23"/>
      <c r="K58" s="23"/>
    </row>
    <row r="59" spans="2:11">
      <c r="B59" s="25"/>
      <c r="C59" s="25"/>
      <c r="D59" s="62"/>
      <c r="E59" s="23"/>
      <c r="F59" s="23"/>
      <c r="G59" s="23"/>
      <c r="H59" s="23"/>
      <c r="I59" s="23"/>
      <c r="J59" s="23"/>
      <c r="K59" s="23"/>
    </row>
    <row r="60" spans="2:11">
      <c r="B60" s="25"/>
      <c r="C60" s="25"/>
      <c r="D60" s="62"/>
      <c r="E60" s="23"/>
      <c r="F60" s="23"/>
      <c r="G60" s="23"/>
      <c r="H60" s="23"/>
      <c r="I60" s="23"/>
      <c r="J60" s="23"/>
      <c r="K60" s="23"/>
    </row>
    <row r="61" spans="2:11">
      <c r="B61" s="25"/>
      <c r="C61" s="25"/>
      <c r="D61" s="62"/>
      <c r="E61" s="23"/>
      <c r="F61" s="23"/>
      <c r="G61" s="23"/>
      <c r="H61" s="23"/>
      <c r="I61" s="23"/>
      <c r="J61" s="23"/>
      <c r="K61" s="23"/>
    </row>
    <row r="62" spans="2:11">
      <c r="B62" s="25"/>
      <c r="C62" s="25"/>
      <c r="D62" s="62"/>
      <c r="E62" s="23"/>
      <c r="F62" s="23"/>
      <c r="G62" s="23"/>
      <c r="H62" s="23"/>
      <c r="I62" s="23"/>
      <c r="J62" s="23"/>
      <c r="K62" s="23"/>
    </row>
    <row r="63" spans="2:11">
      <c r="B63" s="25"/>
      <c r="C63" s="25"/>
      <c r="D63" s="62"/>
      <c r="E63" s="23"/>
      <c r="F63" s="23"/>
      <c r="G63" s="23"/>
      <c r="H63" s="23"/>
      <c r="I63" s="23"/>
      <c r="J63" s="23"/>
      <c r="K63" s="23"/>
    </row>
    <row r="64" spans="2:11">
      <c r="B64" s="25"/>
      <c r="C64" s="25"/>
      <c r="D64" s="62"/>
      <c r="E64" s="23"/>
      <c r="F64" s="23"/>
      <c r="G64" s="23"/>
      <c r="H64" s="23"/>
      <c r="I64" s="23"/>
      <c r="J64" s="23"/>
      <c r="K64" s="23"/>
    </row>
    <row r="65" spans="2:11">
      <c r="B65" s="25"/>
      <c r="C65" s="25"/>
      <c r="D65" s="62"/>
      <c r="E65" s="23"/>
      <c r="F65" s="23"/>
      <c r="G65" s="23"/>
      <c r="H65" s="23"/>
      <c r="I65" s="23"/>
      <c r="J65" s="23"/>
      <c r="K65" s="23"/>
    </row>
    <row r="66" spans="2:11">
      <c r="B66" s="25"/>
      <c r="C66" s="25"/>
      <c r="D66" s="62"/>
      <c r="E66" s="23"/>
      <c r="F66" s="23"/>
      <c r="G66" s="23"/>
      <c r="H66" s="23"/>
      <c r="I66" s="23"/>
      <c r="J66" s="23"/>
      <c r="K66" s="23"/>
    </row>
    <row r="67" spans="2:11">
      <c r="B67" s="25"/>
      <c r="C67" s="25"/>
      <c r="D67" s="62"/>
      <c r="E67" s="23"/>
      <c r="F67" s="23"/>
      <c r="G67" s="23"/>
      <c r="H67" s="23"/>
      <c r="I67" s="23"/>
      <c r="J67" s="23"/>
      <c r="K67" s="23"/>
    </row>
    <row r="68" spans="2:11">
      <c r="B68" s="25"/>
      <c r="C68" s="25"/>
      <c r="D68" s="62"/>
      <c r="E68" s="23"/>
      <c r="F68" s="23"/>
      <c r="G68" s="23"/>
      <c r="H68" s="23"/>
      <c r="I68" s="23"/>
      <c r="J68" s="23"/>
      <c r="K68" s="23"/>
    </row>
    <row r="69" spans="2:11">
      <c r="B69" s="25"/>
      <c r="C69" s="25"/>
      <c r="D69" s="62"/>
      <c r="E69" s="23"/>
      <c r="F69" s="23"/>
      <c r="G69" s="23"/>
      <c r="H69" s="23"/>
      <c r="I69" s="23"/>
      <c r="J69" s="23"/>
      <c r="K69" s="23"/>
    </row>
  </sheetData>
  <pageMargins left="0.21" right="0.28000000000000003" top="1" bottom="1" header="0.5" footer="0.5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zoomScale="75" zoomScaleNormal="75" workbookViewId="0">
      <selection activeCell="A2" sqref="A2"/>
    </sheetView>
  </sheetViews>
  <sheetFormatPr defaultRowHeight="12.75"/>
  <cols>
    <col min="1" max="1" width="40.140625" style="2" customWidth="1"/>
    <col min="2" max="2" width="11.140625" style="2" customWidth="1"/>
    <col min="3" max="3" width="12" style="2" bestFit="1" customWidth="1"/>
    <col min="4" max="4" width="10.85546875" style="2" customWidth="1"/>
    <col min="5" max="5" width="9.140625" style="2"/>
    <col min="6" max="6" width="11" style="2" bestFit="1" customWidth="1"/>
    <col min="7" max="7" width="1.28515625" style="2" customWidth="1"/>
    <col min="8" max="8" width="10.5703125" style="2" customWidth="1"/>
    <col min="9" max="16384" width="9.140625" style="2"/>
  </cols>
  <sheetData>
    <row r="1" spans="1:9">
      <c r="A1" s="19" t="s">
        <v>131</v>
      </c>
      <c r="B1" s="20"/>
      <c r="C1" s="20"/>
      <c r="D1" s="20"/>
      <c r="E1" s="20"/>
      <c r="F1" s="20"/>
      <c r="G1" s="20"/>
      <c r="H1" s="20"/>
    </row>
    <row r="2" spans="1:9">
      <c r="A2" s="21"/>
      <c r="B2" s="22"/>
      <c r="C2" s="22"/>
      <c r="D2" s="22"/>
      <c r="E2" s="22"/>
      <c r="F2" s="22"/>
      <c r="G2" s="22"/>
      <c r="H2" s="22"/>
    </row>
    <row r="3" spans="1:9">
      <c r="A3" s="23"/>
      <c r="B3" s="24" t="s">
        <v>83</v>
      </c>
      <c r="C3" s="24"/>
      <c r="D3" s="24"/>
      <c r="E3" s="24"/>
      <c r="F3" s="24"/>
      <c r="G3" s="25"/>
      <c r="H3" s="26" t="s">
        <v>31</v>
      </c>
    </row>
    <row r="4" spans="1:9">
      <c r="A4" s="27"/>
      <c r="B4" s="28" t="s">
        <v>82</v>
      </c>
      <c r="C4" s="28" t="s">
        <v>80</v>
      </c>
      <c r="D4" s="28" t="s">
        <v>81</v>
      </c>
      <c r="E4" s="28" t="s">
        <v>80</v>
      </c>
      <c r="F4" s="29" t="s">
        <v>79</v>
      </c>
      <c r="G4" s="29"/>
      <c r="H4" s="28" t="s">
        <v>78</v>
      </c>
    </row>
    <row r="5" spans="1:9">
      <c r="A5" s="30"/>
      <c r="B5" s="31"/>
      <c r="C5" s="31"/>
      <c r="D5" s="31"/>
      <c r="E5" s="31"/>
      <c r="F5" s="32"/>
      <c r="G5" s="32"/>
      <c r="H5" s="31"/>
    </row>
    <row r="6" spans="1:9">
      <c r="A6" s="33" t="s">
        <v>77</v>
      </c>
      <c r="B6" s="34">
        <v>500.9</v>
      </c>
      <c r="C6" s="35">
        <v>1.2</v>
      </c>
      <c r="D6" s="36">
        <v>251.4</v>
      </c>
      <c r="E6" s="35">
        <v>0.7</v>
      </c>
      <c r="F6" s="37">
        <f t="shared" ref="F6:F26" si="0">D6-B6</f>
        <v>-249.49999999999997</v>
      </c>
      <c r="G6" s="38"/>
      <c r="H6" s="39">
        <v>-33.200000000000003</v>
      </c>
      <c r="I6" s="40"/>
    </row>
    <row r="7" spans="1:9">
      <c r="A7" s="33" t="s">
        <v>144</v>
      </c>
      <c r="B7" s="34">
        <v>205.5</v>
      </c>
      <c r="C7" s="35">
        <v>0.5</v>
      </c>
      <c r="D7" s="36">
        <v>43.1</v>
      </c>
      <c r="E7" s="35">
        <v>0.1</v>
      </c>
      <c r="F7" s="37">
        <f t="shared" si="0"/>
        <v>-162.4</v>
      </c>
      <c r="G7" s="41"/>
      <c r="H7" s="39">
        <v>-65.3</v>
      </c>
    </row>
    <row r="8" spans="1:9">
      <c r="A8" s="33" t="s">
        <v>76</v>
      </c>
      <c r="B8" s="34">
        <v>2689.9</v>
      </c>
      <c r="C8" s="35">
        <v>6.6</v>
      </c>
      <c r="D8" s="36">
        <v>122.2</v>
      </c>
      <c r="E8" s="35">
        <v>0.4</v>
      </c>
      <c r="F8" s="37">
        <f t="shared" si="0"/>
        <v>-2567.7000000000003</v>
      </c>
      <c r="G8" s="41"/>
      <c r="H8" s="39">
        <v>-91.3</v>
      </c>
    </row>
    <row r="9" spans="1:9">
      <c r="A9" s="33" t="s">
        <v>121</v>
      </c>
      <c r="B9" s="34">
        <v>638.1</v>
      </c>
      <c r="C9" s="35">
        <v>1.6</v>
      </c>
      <c r="D9" s="36">
        <v>1067.2</v>
      </c>
      <c r="E9" s="35">
        <v>3.1</v>
      </c>
      <c r="F9" s="37">
        <f t="shared" si="0"/>
        <v>429.1</v>
      </c>
      <c r="G9" s="41"/>
      <c r="H9" s="39">
        <v>25.2</v>
      </c>
    </row>
    <row r="10" spans="1:9">
      <c r="A10" s="33" t="s">
        <v>122</v>
      </c>
      <c r="B10" s="34">
        <v>274.10000000000002</v>
      </c>
      <c r="C10" s="35">
        <v>0.7</v>
      </c>
      <c r="D10" s="36">
        <v>46.3</v>
      </c>
      <c r="E10" s="35">
        <v>0.1</v>
      </c>
      <c r="F10" s="37">
        <f t="shared" si="0"/>
        <v>-227.8</v>
      </c>
      <c r="G10" s="41"/>
      <c r="H10" s="39">
        <v>-71.099999999999994</v>
      </c>
    </row>
    <row r="11" spans="1:9">
      <c r="A11" s="33" t="s">
        <v>75</v>
      </c>
      <c r="B11" s="34">
        <v>279.60000000000002</v>
      </c>
      <c r="C11" s="35">
        <v>0.7</v>
      </c>
      <c r="D11" s="36">
        <v>177.6</v>
      </c>
      <c r="E11" s="35">
        <v>0.5</v>
      </c>
      <c r="F11" s="37">
        <f t="shared" si="0"/>
        <v>-102.00000000000003</v>
      </c>
      <c r="G11" s="42"/>
      <c r="H11" s="39">
        <v>-22.3</v>
      </c>
    </row>
    <row r="12" spans="1:9">
      <c r="A12" s="33" t="s">
        <v>74</v>
      </c>
      <c r="B12" s="34">
        <v>572.1</v>
      </c>
      <c r="C12" s="35">
        <v>1.4</v>
      </c>
      <c r="D12" s="36">
        <v>66.900000000000006</v>
      </c>
      <c r="E12" s="35">
        <v>0.2</v>
      </c>
      <c r="F12" s="37">
        <f t="shared" si="0"/>
        <v>-505.20000000000005</v>
      </c>
      <c r="G12" s="42"/>
      <c r="H12" s="39">
        <v>-79</v>
      </c>
    </row>
    <row r="13" spans="1:9">
      <c r="A13" s="33" t="s">
        <v>73</v>
      </c>
      <c r="B13" s="34">
        <v>543.20000000000005</v>
      </c>
      <c r="C13" s="35">
        <v>1.3</v>
      </c>
      <c r="D13" s="36">
        <v>2324.1</v>
      </c>
      <c r="E13" s="35">
        <v>6.7</v>
      </c>
      <c r="F13" s="37">
        <f t="shared" si="0"/>
        <v>1780.8999999999999</v>
      </c>
      <c r="G13" s="42"/>
      <c r="H13" s="39">
        <v>62.1</v>
      </c>
    </row>
    <row r="14" spans="1:9">
      <c r="A14" s="33" t="s">
        <v>72</v>
      </c>
      <c r="B14" s="34">
        <v>1118.2</v>
      </c>
      <c r="C14" s="35">
        <v>2.7</v>
      </c>
      <c r="D14" s="36">
        <v>411.8</v>
      </c>
      <c r="E14" s="35">
        <v>1.2</v>
      </c>
      <c r="F14" s="37">
        <f t="shared" si="0"/>
        <v>-706.40000000000009</v>
      </c>
      <c r="G14" s="42"/>
      <c r="H14" s="39">
        <v>-46.2</v>
      </c>
    </row>
    <row r="15" spans="1:9">
      <c r="A15" s="33" t="s">
        <v>71</v>
      </c>
      <c r="B15" s="34">
        <v>81.900000000000006</v>
      </c>
      <c r="C15" s="35">
        <v>0.2</v>
      </c>
      <c r="D15" s="36">
        <v>8.5</v>
      </c>
      <c r="E15" s="39">
        <v>0</v>
      </c>
      <c r="F15" s="37">
        <f t="shared" si="0"/>
        <v>-73.400000000000006</v>
      </c>
      <c r="G15" s="42"/>
      <c r="H15" s="39">
        <v>-81.2</v>
      </c>
    </row>
    <row r="16" spans="1:9">
      <c r="A16" s="33" t="s">
        <v>70</v>
      </c>
      <c r="B16" s="34">
        <v>782.8</v>
      </c>
      <c r="C16" s="35">
        <v>1.9</v>
      </c>
      <c r="D16" s="36">
        <v>25.9</v>
      </c>
      <c r="E16" s="35">
        <v>0.1</v>
      </c>
      <c r="F16" s="37">
        <f t="shared" si="0"/>
        <v>-756.9</v>
      </c>
      <c r="G16" s="42"/>
      <c r="H16" s="39">
        <v>-93.6</v>
      </c>
    </row>
    <row r="17" spans="1:8">
      <c r="A17" s="33" t="s">
        <v>69</v>
      </c>
      <c r="B17" s="34">
        <v>1411.7</v>
      </c>
      <c r="C17" s="35">
        <v>3.4</v>
      </c>
      <c r="D17" s="36">
        <v>75.8</v>
      </c>
      <c r="E17" s="35">
        <v>0.2</v>
      </c>
      <c r="F17" s="37">
        <f t="shared" si="0"/>
        <v>-1335.9</v>
      </c>
      <c r="G17" s="41"/>
      <c r="H17" s="39">
        <v>-89.8</v>
      </c>
    </row>
    <row r="18" spans="1:8">
      <c r="A18" s="33" t="s">
        <v>68</v>
      </c>
      <c r="B18" s="34">
        <v>458</v>
      </c>
      <c r="C18" s="35">
        <v>1.1000000000000001</v>
      </c>
      <c r="D18" s="36">
        <v>652.1</v>
      </c>
      <c r="E18" s="35">
        <v>1.9</v>
      </c>
      <c r="F18" s="37">
        <f t="shared" si="0"/>
        <v>194.10000000000002</v>
      </c>
      <c r="G18" s="42"/>
      <c r="H18" s="39">
        <v>17.5</v>
      </c>
    </row>
    <row r="19" spans="1:8">
      <c r="A19" s="33" t="s">
        <v>67</v>
      </c>
      <c r="B19" s="34">
        <v>36.799999999999997</v>
      </c>
      <c r="C19" s="35">
        <v>0.1</v>
      </c>
      <c r="D19" s="36">
        <v>227.9</v>
      </c>
      <c r="E19" s="35">
        <v>0.7</v>
      </c>
      <c r="F19" s="37">
        <f t="shared" si="0"/>
        <v>191.10000000000002</v>
      </c>
      <c r="G19" s="42"/>
      <c r="H19" s="39">
        <v>72.2</v>
      </c>
    </row>
    <row r="20" spans="1:8">
      <c r="A20" s="33" t="s">
        <v>66</v>
      </c>
      <c r="B20" s="34">
        <v>1357.3</v>
      </c>
      <c r="C20" s="35">
        <v>3.3</v>
      </c>
      <c r="D20" s="36">
        <v>66.7</v>
      </c>
      <c r="E20" s="35">
        <v>0.2</v>
      </c>
      <c r="F20" s="37">
        <f t="shared" si="0"/>
        <v>-1290.5999999999999</v>
      </c>
      <c r="G20" s="41"/>
      <c r="H20" s="39">
        <v>-90.6</v>
      </c>
    </row>
    <row r="21" spans="1:8">
      <c r="A21" s="33" t="s">
        <v>145</v>
      </c>
      <c r="B21" s="34">
        <v>176.5</v>
      </c>
      <c r="C21" s="35">
        <v>0.4</v>
      </c>
      <c r="D21" s="36">
        <v>34.299999999999997</v>
      </c>
      <c r="E21" s="35">
        <v>0.1</v>
      </c>
      <c r="F21" s="37">
        <f t="shared" si="0"/>
        <v>-142.19999999999999</v>
      </c>
      <c r="G21" s="41"/>
      <c r="H21" s="39">
        <v>-67.400000000000006</v>
      </c>
    </row>
    <row r="22" spans="1:8">
      <c r="A22" s="33" t="s">
        <v>146</v>
      </c>
      <c r="B22" s="34">
        <v>1158.7</v>
      </c>
      <c r="C22" s="35">
        <v>2.8</v>
      </c>
      <c r="D22" s="36">
        <v>18.5</v>
      </c>
      <c r="E22" s="35">
        <v>0.1</v>
      </c>
      <c r="F22" s="37">
        <f t="shared" si="0"/>
        <v>-1140.2</v>
      </c>
      <c r="G22" s="41"/>
      <c r="H22" s="39">
        <v>-96.9</v>
      </c>
    </row>
    <row r="23" spans="1:8">
      <c r="A23" s="33" t="s">
        <v>65</v>
      </c>
      <c r="B23" s="34">
        <v>453</v>
      </c>
      <c r="C23" s="35">
        <v>1.1000000000000001</v>
      </c>
      <c r="D23" s="36">
        <v>68</v>
      </c>
      <c r="E23" s="35">
        <v>0.2</v>
      </c>
      <c r="F23" s="37">
        <f t="shared" si="0"/>
        <v>-385</v>
      </c>
      <c r="G23" s="41"/>
      <c r="H23" s="39">
        <v>-73.900000000000006</v>
      </c>
    </row>
    <row r="24" spans="1:8">
      <c r="A24" s="33" t="s">
        <v>64</v>
      </c>
      <c r="B24" s="34">
        <v>653.1</v>
      </c>
      <c r="C24" s="35">
        <v>1.6</v>
      </c>
      <c r="D24" s="36">
        <v>127.5</v>
      </c>
      <c r="E24" s="35">
        <v>0.4</v>
      </c>
      <c r="F24" s="37">
        <f t="shared" si="0"/>
        <v>-525.6</v>
      </c>
      <c r="G24" s="41"/>
      <c r="H24" s="39">
        <v>-67.3</v>
      </c>
    </row>
    <row r="25" spans="1:8">
      <c r="A25" s="33" t="s">
        <v>63</v>
      </c>
      <c r="B25" s="34">
        <v>1033.9000000000001</v>
      </c>
      <c r="C25" s="35">
        <v>2.5</v>
      </c>
      <c r="D25" s="36">
        <v>231.5</v>
      </c>
      <c r="E25" s="35">
        <v>0.7</v>
      </c>
      <c r="F25" s="37">
        <f t="shared" si="0"/>
        <v>-802.40000000000009</v>
      </c>
      <c r="G25" s="42"/>
      <c r="H25" s="39">
        <v>-63.4</v>
      </c>
    </row>
    <row r="26" spans="1:8">
      <c r="A26" s="33" t="s">
        <v>62</v>
      </c>
      <c r="B26" s="34">
        <v>119.7</v>
      </c>
      <c r="C26" s="35">
        <v>0.3</v>
      </c>
      <c r="D26" s="36">
        <v>19.7</v>
      </c>
      <c r="E26" s="35">
        <v>0.1</v>
      </c>
      <c r="F26" s="37">
        <f t="shared" si="0"/>
        <v>-100</v>
      </c>
      <c r="G26" s="42"/>
      <c r="H26" s="39">
        <v>-71.7</v>
      </c>
    </row>
    <row r="27" spans="1:8">
      <c r="A27" s="43" t="s">
        <v>61</v>
      </c>
      <c r="B27" s="44">
        <v>13004.2</v>
      </c>
      <c r="C27" s="45">
        <v>31.7</v>
      </c>
      <c r="D27" s="44">
        <v>5971.3</v>
      </c>
      <c r="E27" s="45">
        <v>17.2</v>
      </c>
      <c r="F27" s="46">
        <f>D27-B27</f>
        <v>-7032.9000000000005</v>
      </c>
      <c r="G27" s="47"/>
      <c r="H27" s="45">
        <v>-37.1</v>
      </c>
    </row>
    <row r="28" spans="1:8">
      <c r="A28" s="43"/>
      <c r="B28" s="48"/>
      <c r="C28" s="49"/>
      <c r="D28" s="50"/>
      <c r="E28" s="51"/>
      <c r="F28" s="46"/>
      <c r="G28" s="47"/>
    </row>
    <row r="29" spans="1:8">
      <c r="A29" s="52"/>
      <c r="B29" s="52"/>
      <c r="C29" s="52"/>
      <c r="D29" s="53"/>
      <c r="E29" s="52"/>
      <c r="F29" s="46"/>
      <c r="G29" s="52"/>
    </row>
    <row r="30" spans="1:8">
      <c r="A30" s="33" t="s">
        <v>60</v>
      </c>
      <c r="B30" s="34">
        <v>111.6</v>
      </c>
      <c r="C30" s="39">
        <v>0.3</v>
      </c>
      <c r="D30" s="34">
        <v>535.9</v>
      </c>
      <c r="E30" s="39">
        <v>1.5</v>
      </c>
      <c r="F30" s="37">
        <f t="shared" ref="F30:F65" si="1">D30-B30</f>
        <v>424.29999999999995</v>
      </c>
      <c r="G30" s="52"/>
      <c r="H30" s="35">
        <v>65.5</v>
      </c>
    </row>
    <row r="31" spans="1:8">
      <c r="A31" s="33" t="s">
        <v>59</v>
      </c>
      <c r="B31" s="34">
        <v>1210.9000000000001</v>
      </c>
      <c r="C31" s="39">
        <v>3</v>
      </c>
      <c r="D31" s="34">
        <v>4141.2</v>
      </c>
      <c r="E31" s="39">
        <v>12</v>
      </c>
      <c r="F31" s="37">
        <f t="shared" si="1"/>
        <v>2930.2999999999997</v>
      </c>
      <c r="G31" s="52"/>
      <c r="H31" s="35">
        <v>54.7</v>
      </c>
    </row>
    <row r="32" spans="1:8">
      <c r="A32" s="33" t="s">
        <v>147</v>
      </c>
      <c r="B32" s="34">
        <v>77.900000000000006</v>
      </c>
      <c r="C32" s="39">
        <v>0.2</v>
      </c>
      <c r="D32" s="34">
        <v>2232.9</v>
      </c>
      <c r="E32" s="39">
        <v>6.4</v>
      </c>
      <c r="F32" s="37">
        <f t="shared" si="1"/>
        <v>2155</v>
      </c>
      <c r="G32" s="52"/>
      <c r="H32" s="35">
        <v>93.3</v>
      </c>
    </row>
    <row r="33" spans="1:8">
      <c r="A33" s="33" t="s">
        <v>148</v>
      </c>
      <c r="B33" s="34">
        <v>824.7</v>
      </c>
      <c r="C33" s="39">
        <v>2</v>
      </c>
      <c r="D33" s="34">
        <v>1608.9</v>
      </c>
      <c r="E33" s="39">
        <v>4.5999999999999996</v>
      </c>
      <c r="F33" s="37">
        <f t="shared" si="1"/>
        <v>784.2</v>
      </c>
      <c r="G33" s="52"/>
      <c r="H33" s="35">
        <v>32.200000000000003</v>
      </c>
    </row>
    <row r="34" spans="1:8">
      <c r="A34" s="33" t="s">
        <v>58</v>
      </c>
      <c r="B34" s="34">
        <v>884.6</v>
      </c>
      <c r="C34" s="39">
        <v>2.2000000000000002</v>
      </c>
      <c r="D34" s="34">
        <v>139.6</v>
      </c>
      <c r="E34" s="39">
        <v>0.4</v>
      </c>
      <c r="F34" s="37">
        <f t="shared" si="1"/>
        <v>-745</v>
      </c>
      <c r="G34" s="52"/>
      <c r="H34" s="35">
        <v>-72.7</v>
      </c>
    </row>
    <row r="35" spans="1:8">
      <c r="A35" s="33" t="s">
        <v>57</v>
      </c>
      <c r="B35" s="34">
        <v>883.1</v>
      </c>
      <c r="C35" s="39">
        <v>2.2000000000000002</v>
      </c>
      <c r="D35" s="34">
        <v>1513.7</v>
      </c>
      <c r="E35" s="39">
        <v>4.4000000000000004</v>
      </c>
      <c r="F35" s="37">
        <f t="shared" si="1"/>
        <v>630.6</v>
      </c>
      <c r="G35" s="52"/>
      <c r="H35" s="35">
        <v>26.3</v>
      </c>
    </row>
    <row r="36" spans="1:8">
      <c r="A36" s="33" t="s">
        <v>56</v>
      </c>
      <c r="B36" s="34">
        <v>4527.1000000000004</v>
      </c>
      <c r="C36" s="39">
        <v>11</v>
      </c>
      <c r="D36" s="34">
        <v>1116.0999999999999</v>
      </c>
      <c r="E36" s="39">
        <v>3.2</v>
      </c>
      <c r="F36" s="37">
        <f t="shared" si="1"/>
        <v>-3411.0000000000005</v>
      </c>
      <c r="G36" s="52"/>
      <c r="H36" s="35">
        <v>-60.4</v>
      </c>
    </row>
    <row r="37" spans="1:8">
      <c r="A37" s="33" t="s">
        <v>149</v>
      </c>
      <c r="B37" s="34">
        <v>1984.1</v>
      </c>
      <c r="C37" s="39">
        <v>4.8</v>
      </c>
      <c r="D37" s="34">
        <v>478.8</v>
      </c>
      <c r="E37" s="39">
        <v>1.4</v>
      </c>
      <c r="F37" s="37">
        <f t="shared" si="1"/>
        <v>-1505.3</v>
      </c>
      <c r="G37" s="52"/>
      <c r="H37" s="35">
        <v>-61.1</v>
      </c>
    </row>
    <row r="38" spans="1:8">
      <c r="A38" s="33" t="s">
        <v>150</v>
      </c>
      <c r="B38" s="34">
        <v>2012.6</v>
      </c>
      <c r="C38" s="39">
        <v>4.9000000000000004</v>
      </c>
      <c r="D38" s="34">
        <v>169.4</v>
      </c>
      <c r="E38" s="39">
        <v>0.5</v>
      </c>
      <c r="F38" s="37">
        <f t="shared" si="1"/>
        <v>-1843.1999999999998</v>
      </c>
      <c r="G38" s="52"/>
      <c r="H38" s="35">
        <v>-84.5</v>
      </c>
    </row>
    <row r="39" spans="1:8">
      <c r="A39" s="33" t="s">
        <v>151</v>
      </c>
      <c r="B39" s="34">
        <v>123.6</v>
      </c>
      <c r="C39" s="39">
        <v>0.3</v>
      </c>
      <c r="D39" s="34">
        <v>13.4</v>
      </c>
      <c r="E39" s="39">
        <v>0</v>
      </c>
      <c r="F39" s="37">
        <f t="shared" si="1"/>
        <v>-110.19999999999999</v>
      </c>
      <c r="G39" s="52"/>
      <c r="H39" s="35">
        <v>-80.400000000000006</v>
      </c>
    </row>
    <row r="40" spans="1:8">
      <c r="A40" s="33" t="s">
        <v>152</v>
      </c>
      <c r="B40" s="34">
        <v>131.1</v>
      </c>
      <c r="C40" s="39">
        <v>0.3</v>
      </c>
      <c r="D40" s="34">
        <v>314.2</v>
      </c>
      <c r="E40" s="39">
        <v>0.9</v>
      </c>
      <c r="F40" s="37">
        <f t="shared" si="1"/>
        <v>183.1</v>
      </c>
      <c r="G40" s="52"/>
      <c r="H40" s="35">
        <v>41.1</v>
      </c>
    </row>
    <row r="41" spans="1:8">
      <c r="A41" s="33" t="s">
        <v>55</v>
      </c>
      <c r="B41" s="34">
        <v>377.4</v>
      </c>
      <c r="C41" s="39">
        <v>0.9</v>
      </c>
      <c r="D41" s="34">
        <v>1404</v>
      </c>
      <c r="E41" s="39">
        <v>4.0999999999999996</v>
      </c>
      <c r="F41" s="37">
        <f t="shared" si="1"/>
        <v>1026.5999999999999</v>
      </c>
      <c r="G41" s="52"/>
      <c r="H41" s="35">
        <v>57.6</v>
      </c>
    </row>
    <row r="42" spans="1:8">
      <c r="A42" s="33" t="s">
        <v>153</v>
      </c>
      <c r="B42" s="34">
        <v>222.7</v>
      </c>
      <c r="C42" s="39">
        <v>0.5</v>
      </c>
      <c r="D42" s="34">
        <v>1228.2</v>
      </c>
      <c r="E42" s="39">
        <v>3.5</v>
      </c>
      <c r="F42" s="37">
        <f t="shared" si="1"/>
        <v>1005.5</v>
      </c>
      <c r="G42" s="52"/>
      <c r="H42" s="35">
        <v>69.3</v>
      </c>
    </row>
    <row r="43" spans="1:8">
      <c r="A43" s="33" t="s">
        <v>54</v>
      </c>
      <c r="B43" s="34">
        <v>3499.7</v>
      </c>
      <c r="C43" s="39">
        <v>8.5</v>
      </c>
      <c r="D43" s="34">
        <v>369</v>
      </c>
      <c r="E43" s="39">
        <v>1.1000000000000001</v>
      </c>
      <c r="F43" s="37">
        <f t="shared" si="1"/>
        <v>-3130.7</v>
      </c>
      <c r="G43" s="52"/>
      <c r="H43" s="35">
        <v>-80.900000000000006</v>
      </c>
    </row>
    <row r="44" spans="1:8">
      <c r="A44" s="33" t="s">
        <v>53</v>
      </c>
      <c r="B44" s="34">
        <v>999.7</v>
      </c>
      <c r="C44" s="39">
        <v>2.4</v>
      </c>
      <c r="D44" s="34">
        <v>2280.6</v>
      </c>
      <c r="E44" s="39">
        <v>6.6</v>
      </c>
      <c r="F44" s="37">
        <f t="shared" si="1"/>
        <v>1280.8999999999999</v>
      </c>
      <c r="G44" s="52"/>
      <c r="H44" s="35">
        <v>39</v>
      </c>
    </row>
    <row r="45" spans="1:8">
      <c r="A45" s="33" t="s">
        <v>52</v>
      </c>
      <c r="B45" s="34">
        <v>578.79999999999995</v>
      </c>
      <c r="C45" s="39">
        <v>1.4</v>
      </c>
      <c r="D45" s="34">
        <v>1023.6</v>
      </c>
      <c r="E45" s="39">
        <v>3</v>
      </c>
      <c r="F45" s="37">
        <f t="shared" si="1"/>
        <v>444.80000000000007</v>
      </c>
      <c r="G45" s="52"/>
      <c r="H45" s="35">
        <v>27.8</v>
      </c>
    </row>
    <row r="46" spans="1:8">
      <c r="A46" s="33" t="s">
        <v>51</v>
      </c>
      <c r="B46" s="34">
        <v>4015.7</v>
      </c>
      <c r="C46" s="39">
        <v>9.8000000000000007</v>
      </c>
      <c r="D46" s="34">
        <v>2721.8</v>
      </c>
      <c r="E46" s="39">
        <v>7.9</v>
      </c>
      <c r="F46" s="37">
        <f t="shared" si="1"/>
        <v>-1293.8999999999996</v>
      </c>
      <c r="G46" s="52"/>
      <c r="H46" s="35">
        <v>-19.2</v>
      </c>
    </row>
    <row r="47" spans="1:8">
      <c r="A47" s="33" t="s">
        <v>154</v>
      </c>
      <c r="B47" s="34">
        <v>819.9</v>
      </c>
      <c r="C47" s="39">
        <v>2</v>
      </c>
      <c r="D47" s="34">
        <v>22.9</v>
      </c>
      <c r="E47" s="39">
        <v>0.1</v>
      </c>
      <c r="F47" s="37">
        <f t="shared" si="1"/>
        <v>-797</v>
      </c>
      <c r="G47" s="52"/>
      <c r="H47" s="35">
        <v>-94.6</v>
      </c>
    </row>
    <row r="48" spans="1:8">
      <c r="A48" s="33" t="s">
        <v>155</v>
      </c>
      <c r="B48" s="34">
        <v>1834.2</v>
      </c>
      <c r="C48" s="39">
        <v>4.5</v>
      </c>
      <c r="D48" s="34">
        <v>2157.4</v>
      </c>
      <c r="E48" s="39">
        <v>6.2</v>
      </c>
      <c r="F48" s="37">
        <f t="shared" si="1"/>
        <v>323.20000000000005</v>
      </c>
      <c r="G48" s="52"/>
      <c r="H48" s="35">
        <v>8.1</v>
      </c>
    </row>
    <row r="49" spans="1:8">
      <c r="A49" s="33" t="s">
        <v>50</v>
      </c>
      <c r="B49" s="34">
        <v>3579.4</v>
      </c>
      <c r="C49" s="39">
        <v>8.6999999999999993</v>
      </c>
      <c r="D49" s="34">
        <v>1884.7</v>
      </c>
      <c r="E49" s="39">
        <v>5.4</v>
      </c>
      <c r="F49" s="37">
        <f t="shared" si="1"/>
        <v>-1694.7</v>
      </c>
      <c r="G49" s="52"/>
      <c r="H49" s="35">
        <v>-31</v>
      </c>
    </row>
    <row r="50" spans="1:8">
      <c r="A50" s="33" t="s">
        <v>156</v>
      </c>
      <c r="B50" s="34">
        <v>1510.2</v>
      </c>
      <c r="C50" s="39">
        <v>3.7</v>
      </c>
      <c r="D50" s="34">
        <v>1369.7</v>
      </c>
      <c r="E50" s="39">
        <v>4</v>
      </c>
      <c r="F50" s="37">
        <f t="shared" si="1"/>
        <v>-140.5</v>
      </c>
      <c r="G50" s="52"/>
      <c r="H50" s="35">
        <v>-4.9000000000000004</v>
      </c>
    </row>
    <row r="51" spans="1:8">
      <c r="A51" s="33" t="s">
        <v>49</v>
      </c>
      <c r="B51" s="34">
        <v>2125.5</v>
      </c>
      <c r="C51" s="39">
        <v>5.2</v>
      </c>
      <c r="D51" s="34">
        <v>882.1</v>
      </c>
      <c r="E51" s="39">
        <v>2.5</v>
      </c>
      <c r="F51" s="37">
        <f t="shared" si="1"/>
        <v>-1243.4000000000001</v>
      </c>
      <c r="G51" s="52"/>
      <c r="H51" s="35">
        <v>-41.3</v>
      </c>
    </row>
    <row r="52" spans="1:8">
      <c r="A52" s="33" t="s">
        <v>48</v>
      </c>
      <c r="B52" s="34">
        <v>1826.7</v>
      </c>
      <c r="C52" s="39">
        <v>4.5</v>
      </c>
      <c r="D52" s="34">
        <v>3115</v>
      </c>
      <c r="E52" s="39">
        <v>9</v>
      </c>
      <c r="F52" s="37">
        <f t="shared" si="1"/>
        <v>1288.3</v>
      </c>
      <c r="G52" s="52"/>
      <c r="H52" s="35">
        <v>26.1</v>
      </c>
    </row>
    <row r="53" spans="1:8">
      <c r="A53" s="33" t="s">
        <v>47</v>
      </c>
      <c r="B53" s="34">
        <v>1557.3</v>
      </c>
      <c r="C53" s="39">
        <v>3.8</v>
      </c>
      <c r="D53" s="34">
        <v>401</v>
      </c>
      <c r="E53" s="39">
        <v>1.2</v>
      </c>
      <c r="F53" s="37">
        <f t="shared" si="1"/>
        <v>-1156.3</v>
      </c>
      <c r="G53" s="52"/>
      <c r="H53" s="35">
        <v>-59</v>
      </c>
    </row>
    <row r="54" spans="1:8">
      <c r="A54" s="43" t="s">
        <v>124</v>
      </c>
      <c r="B54" s="44">
        <v>26177.599999999999</v>
      </c>
      <c r="C54" s="54">
        <v>63.8</v>
      </c>
      <c r="D54" s="44">
        <v>21528.400000000001</v>
      </c>
      <c r="E54" s="54">
        <v>62.2</v>
      </c>
      <c r="F54" s="46">
        <f t="shared" si="1"/>
        <v>-4649.1999999999971</v>
      </c>
      <c r="G54" s="55"/>
      <c r="H54" s="45">
        <v>-9.6999999999999993</v>
      </c>
    </row>
    <row r="55" spans="1:8">
      <c r="A55" s="33" t="s">
        <v>46</v>
      </c>
      <c r="B55" s="34">
        <v>291.2</v>
      </c>
      <c r="C55" s="39">
        <v>0.7</v>
      </c>
      <c r="D55" s="34">
        <v>5248</v>
      </c>
      <c r="E55" s="39">
        <v>15.2</v>
      </c>
      <c r="F55" s="37">
        <f t="shared" si="1"/>
        <v>4956.8</v>
      </c>
      <c r="G55" s="52"/>
      <c r="H55" s="35">
        <v>89.5</v>
      </c>
    </row>
    <row r="56" spans="1:8">
      <c r="A56" s="33" t="s">
        <v>157</v>
      </c>
      <c r="B56" s="34">
        <v>118.3</v>
      </c>
      <c r="C56" s="39">
        <v>0.3</v>
      </c>
      <c r="D56" s="34">
        <v>701.5</v>
      </c>
      <c r="E56" s="39">
        <v>2</v>
      </c>
      <c r="F56" s="37">
        <f t="shared" si="1"/>
        <v>583.20000000000005</v>
      </c>
      <c r="G56" s="52"/>
      <c r="H56" s="35">
        <v>71.099999999999994</v>
      </c>
    </row>
    <row r="57" spans="1:8">
      <c r="A57" s="33" t="s">
        <v>158</v>
      </c>
      <c r="B57" s="34">
        <v>5.8</v>
      </c>
      <c r="C57" s="39">
        <v>0</v>
      </c>
      <c r="D57" s="34">
        <v>226.3</v>
      </c>
      <c r="E57" s="39">
        <v>0.7</v>
      </c>
      <c r="F57" s="37">
        <f t="shared" si="1"/>
        <v>220.5</v>
      </c>
      <c r="G57" s="52"/>
      <c r="H57" s="35">
        <v>95</v>
      </c>
    </row>
    <row r="58" spans="1:8">
      <c r="A58" s="33" t="s">
        <v>159</v>
      </c>
      <c r="B58" s="34">
        <v>38.5</v>
      </c>
      <c r="C58" s="39">
        <v>0.1</v>
      </c>
      <c r="D58" s="34">
        <v>3247.4</v>
      </c>
      <c r="E58" s="39">
        <v>9.4</v>
      </c>
      <c r="F58" s="37">
        <f t="shared" si="1"/>
        <v>3208.9</v>
      </c>
      <c r="G58" s="52"/>
      <c r="H58" s="35">
        <v>97.7</v>
      </c>
    </row>
    <row r="59" spans="1:8">
      <c r="A59" s="33" t="s">
        <v>160</v>
      </c>
      <c r="B59" s="34">
        <v>8.6</v>
      </c>
      <c r="C59" s="39">
        <v>0</v>
      </c>
      <c r="D59" s="34">
        <v>196.9</v>
      </c>
      <c r="E59" s="39">
        <v>0.6</v>
      </c>
      <c r="F59" s="37">
        <f t="shared" si="1"/>
        <v>188.3</v>
      </c>
      <c r="G59" s="52"/>
      <c r="H59" s="35">
        <v>91.7</v>
      </c>
    </row>
    <row r="60" spans="1:8">
      <c r="A60" s="33" t="s">
        <v>161</v>
      </c>
      <c r="B60" s="34">
        <v>55.9</v>
      </c>
      <c r="C60" s="39">
        <v>0.1</v>
      </c>
      <c r="D60" s="34">
        <v>187.6</v>
      </c>
      <c r="E60" s="39">
        <v>0.5</v>
      </c>
      <c r="F60" s="37">
        <f t="shared" si="1"/>
        <v>131.69999999999999</v>
      </c>
      <c r="G60" s="52"/>
      <c r="H60" s="35">
        <v>54.1</v>
      </c>
    </row>
    <row r="61" spans="1:8">
      <c r="A61" s="33" t="s">
        <v>162</v>
      </c>
      <c r="B61" s="34">
        <v>59.6</v>
      </c>
      <c r="C61" s="39">
        <v>0.1</v>
      </c>
      <c r="D61" s="34">
        <v>197.6</v>
      </c>
      <c r="E61" s="39">
        <v>0.6</v>
      </c>
      <c r="F61" s="37">
        <f t="shared" si="1"/>
        <v>138</v>
      </c>
      <c r="G61" s="52"/>
      <c r="H61" s="35">
        <v>53.7</v>
      </c>
    </row>
    <row r="62" spans="1:8">
      <c r="A62" s="33" t="s">
        <v>45</v>
      </c>
      <c r="B62" s="34">
        <v>12.8</v>
      </c>
      <c r="C62" s="39">
        <v>0</v>
      </c>
      <c r="D62" s="34">
        <v>33</v>
      </c>
      <c r="E62" s="39">
        <v>0.1</v>
      </c>
      <c r="F62" s="37">
        <f t="shared" si="1"/>
        <v>20.2</v>
      </c>
      <c r="G62" s="52"/>
      <c r="H62" s="35">
        <v>44.3</v>
      </c>
    </row>
    <row r="63" spans="1:8">
      <c r="A63" s="33" t="s">
        <v>44</v>
      </c>
      <c r="B63" s="34">
        <v>885.9</v>
      </c>
      <c r="C63" s="39">
        <v>2.2000000000000002</v>
      </c>
      <c r="D63" s="34">
        <v>868.6</v>
      </c>
      <c r="E63" s="39">
        <v>2.5</v>
      </c>
      <c r="F63" s="37">
        <f t="shared" si="1"/>
        <v>-17.299999999999955</v>
      </c>
      <c r="G63" s="52"/>
      <c r="H63" s="35">
        <v>-1</v>
      </c>
    </row>
    <row r="64" spans="1:8">
      <c r="A64" s="33" t="s">
        <v>43</v>
      </c>
      <c r="B64" s="34">
        <v>198.5</v>
      </c>
      <c r="C64" s="39">
        <v>0.5</v>
      </c>
      <c r="D64" s="34">
        <v>709.2</v>
      </c>
      <c r="E64" s="39">
        <v>2</v>
      </c>
      <c r="F64" s="37">
        <f t="shared" si="1"/>
        <v>510.70000000000005</v>
      </c>
      <c r="G64" s="52"/>
      <c r="H64" s="35">
        <v>56.3</v>
      </c>
    </row>
    <row r="65" spans="1:8">
      <c r="A65" s="43" t="s">
        <v>123</v>
      </c>
      <c r="B65" s="44">
        <v>27565.9</v>
      </c>
      <c r="C65" s="54">
        <v>67.2</v>
      </c>
      <c r="D65" s="44">
        <v>28387.200000000001</v>
      </c>
      <c r="E65" s="54">
        <v>82</v>
      </c>
      <c r="F65" s="46">
        <f t="shared" si="1"/>
        <v>821.29999999999927</v>
      </c>
      <c r="G65" s="55"/>
      <c r="H65" s="45">
        <v>1.5</v>
      </c>
    </row>
    <row r="66" spans="1:8">
      <c r="A66" s="43"/>
      <c r="F66" s="46"/>
      <c r="G66" s="55"/>
      <c r="H66" s="16"/>
    </row>
    <row r="67" spans="1:8" ht="15">
      <c r="A67" s="55" t="s">
        <v>132</v>
      </c>
      <c r="B67" s="44">
        <v>41042.800000000003</v>
      </c>
      <c r="C67" s="51">
        <v>100</v>
      </c>
      <c r="D67" s="44">
        <v>34629.300000000003</v>
      </c>
      <c r="E67" s="51">
        <v>100</v>
      </c>
      <c r="F67" s="46">
        <f>D67-B67</f>
        <v>-6413.5</v>
      </c>
      <c r="G67" s="55"/>
      <c r="H67" s="45">
        <v>-8.5</v>
      </c>
    </row>
    <row r="68" spans="1:8">
      <c r="A68" s="150"/>
      <c r="B68" s="151"/>
      <c r="C68" s="152"/>
      <c r="D68" s="151"/>
      <c r="E68" s="152"/>
      <c r="F68" s="153"/>
      <c r="G68" s="150"/>
      <c r="H68" s="154"/>
    </row>
    <row r="69" spans="1:8">
      <c r="A69" s="52"/>
      <c r="B69" s="52"/>
      <c r="C69" s="52"/>
      <c r="D69" s="52"/>
      <c r="E69" s="52"/>
      <c r="F69" s="52"/>
      <c r="G69" s="52"/>
      <c r="H69" s="43"/>
    </row>
    <row r="70" spans="1:8" ht="15">
      <c r="A70" s="56" t="s">
        <v>133</v>
      </c>
      <c r="B70" s="1"/>
      <c r="C70" s="1"/>
      <c r="D70" s="57"/>
      <c r="E70" s="57"/>
      <c r="F70" s="57"/>
      <c r="G70" s="57"/>
      <c r="H70" s="58"/>
    </row>
    <row r="71" spans="1:8" ht="18" customHeight="1">
      <c r="B71" s="59"/>
      <c r="C71" s="59"/>
      <c r="D71" s="59"/>
      <c r="E71" s="59"/>
      <c r="F71" s="59"/>
      <c r="G71" s="59"/>
      <c r="H71" s="43"/>
    </row>
    <row r="72" spans="1:8">
      <c r="A72" s="23" t="s">
        <v>107</v>
      </c>
      <c r="B72" s="52"/>
      <c r="C72" s="52"/>
      <c r="D72" s="52"/>
      <c r="E72" s="52"/>
      <c r="F72" s="52"/>
      <c r="G72" s="52"/>
      <c r="H72" s="52"/>
    </row>
  </sheetData>
  <pageMargins left="0.21" right="0.28000000000000003" top="1" bottom="1" header="0.5" footer="0.5"/>
  <pageSetup paperSize="256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t1</vt:lpstr>
      <vt:lpstr>t2</vt:lpstr>
      <vt:lpstr>t3</vt:lpstr>
      <vt:lpstr>t4</vt:lpstr>
      <vt:lpstr>t5</vt:lpstr>
      <vt:lpstr>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AlessandroA</dc:creator>
  <cp:lastModifiedBy>AMATO</cp:lastModifiedBy>
  <dcterms:created xsi:type="dcterms:W3CDTF">2014-10-08T21:54:40Z</dcterms:created>
  <dcterms:modified xsi:type="dcterms:W3CDTF">2016-02-10T11:17:40Z</dcterms:modified>
</cp:coreProperties>
</file>